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segurospa-my.sharepoint.com/personal/m_vasquez_superseguros_gob_pa/Documents/Documentos Laptop/Oficina de Estadística/"/>
    </mc:Choice>
  </mc:AlternateContent>
  <xr:revisionPtr revIDLastSave="0" documentId="8_{249B552D-9845-4854-8273-0CC78DB780D7}" xr6:coauthVersionLast="47" xr6:coauthVersionMax="47" xr10:uidLastSave="{00000000-0000-0000-0000-000000000000}"/>
  <workbookProtection workbookAlgorithmName="SHA-512" workbookHashValue="mtkGSsfwiepJmWDLEEmNGzlVNmxw8RVH6pVPrQ0iB1zwmJreFRnUiHpfnMCQQUDGGRUsPA8BhKNJHGXV7loGWQ==" workbookSaltValue="z15ZpwEy6/Ijf877qA21WA==" workbookSpinCount="100000" lockStructure="1"/>
  <bookViews>
    <workbookView xWindow="-108" yWindow="-108" windowWidth="30936" windowHeight="16776" tabRatio="712" xr2:uid="{C0611680-F9DC-4647-815E-683507675954}"/>
  </bookViews>
  <sheets>
    <sheet name="Población Local " sheetId="26" r:id="rId1"/>
    <sheet name="Pólizas Local" sheetId="1" r:id="rId2"/>
    <sheet name="Primas Suscritas Local " sheetId="27" r:id="rId3"/>
    <sheet name="Siniestros Pagados Local " sheetId="33" r:id="rId4"/>
    <sheet name="Población Exterior" sheetId="29" r:id="rId5"/>
    <sheet name="Pólizas Exterior" sheetId="30" r:id="rId6"/>
    <sheet name="Primas Exterior" sheetId="31" r:id="rId7"/>
    <sheet name="Siniestros Exterior" sheetId="34" r:id="rId8"/>
    <sheet name="REVISAR TOTALES" sheetId="32" r:id="rId9"/>
    <sheet name="Codigos" sheetId="25" state="hidden" r:id="rId10"/>
  </sheets>
  <definedNames>
    <definedName name="_xlnm.Print_Area" localSheetId="4">'Población Exterior'!$A$9:$F$77</definedName>
    <definedName name="_xlnm.Print_Area" localSheetId="0">'Población Local '!$A$1:$F$21</definedName>
    <definedName name="_xlnm.Print_Area" localSheetId="5">'Pólizas Exterior'!$A$9:$F$77</definedName>
    <definedName name="_xlnm.Print_Area" localSheetId="1">'Pólizas Local'!$A$1:$F$22</definedName>
    <definedName name="_xlnm.Print_Area" localSheetId="6">'Primas Exterior'!$A$9:$F$77</definedName>
    <definedName name="_xlnm.Print_Area" localSheetId="2">'Primas Suscritas Local '!$A$1:$F$22</definedName>
    <definedName name="_xlnm.Print_Area" localSheetId="8">'REVISAR TOTALES'!$A$1:$F$30</definedName>
    <definedName name="_xlnm.Print_Area" localSheetId="7">'Siniestros Exterior'!$A$9:$F$77</definedName>
    <definedName name="_xlnm.Print_Area" localSheetId="3">'Siniestros Pagados Local '!$A$1:$F$22</definedName>
    <definedName name="_xlnm.Print_Titles" localSheetId="4">'Población Exterior'!$1:$8</definedName>
    <definedName name="_xlnm.Print_Titles" localSheetId="0">'Población Local '!$1:$8</definedName>
    <definedName name="_xlnm.Print_Titles" localSheetId="5">'Pólizas Exterior'!$1:$8</definedName>
    <definedName name="_xlnm.Print_Titles" localSheetId="1">'Pólizas Local'!$1:$8</definedName>
    <definedName name="_xlnm.Print_Titles" localSheetId="6">'Primas Exterior'!$1:$8</definedName>
    <definedName name="_xlnm.Print_Titles" localSheetId="2">'Primas Suscritas Local '!$1:$8</definedName>
    <definedName name="_xlnm.Print_Titles" localSheetId="8">'REVISAR TOTALES'!$1:$8</definedName>
    <definedName name="_xlnm.Print_Titles" localSheetId="7">'Siniestros Exterior'!$1:$8</definedName>
    <definedName name="_xlnm.Print_Titles" localSheetId="3">'Siniestros Pagados Local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6" l="1"/>
  <c r="C7" i="26" s="1"/>
  <c r="D6" i="26"/>
  <c r="C6" i="26" s="1"/>
  <c r="B7" i="32"/>
  <c r="B6" i="32"/>
  <c r="B5" i="32"/>
  <c r="B4" i="32"/>
  <c r="E75" i="34"/>
  <c r="D75" i="34"/>
  <c r="C75" i="34"/>
  <c r="F74" i="34"/>
  <c r="F73" i="34"/>
  <c r="F72" i="34"/>
  <c r="F71" i="34"/>
  <c r="F70" i="34"/>
  <c r="F69" i="34"/>
  <c r="F68" i="34"/>
  <c r="F67" i="34"/>
  <c r="F66" i="34"/>
  <c r="F65" i="34"/>
  <c r="F64" i="34"/>
  <c r="F63" i="34"/>
  <c r="F62" i="34"/>
  <c r="F61" i="34"/>
  <c r="F60" i="34"/>
  <c r="F59" i="34"/>
  <c r="F58" i="34"/>
  <c r="F57" i="34"/>
  <c r="F56" i="34"/>
  <c r="F55" i="34"/>
  <c r="F54" i="34"/>
  <c r="F53" i="34"/>
  <c r="F52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B7" i="34"/>
  <c r="B6" i="34"/>
  <c r="B5" i="34"/>
  <c r="B4" i="34"/>
  <c r="F10" i="32"/>
  <c r="F11" i="32"/>
  <c r="F12" i="32"/>
  <c r="F13" i="32"/>
  <c r="F14" i="32"/>
  <c r="F15" i="32"/>
  <c r="F16" i="32"/>
  <c r="F17" i="32"/>
  <c r="E22" i="33"/>
  <c r="D22" i="33"/>
  <c r="C22" i="33"/>
  <c r="F21" i="33"/>
  <c r="F21" i="32" s="1"/>
  <c r="F20" i="33"/>
  <c r="F20" i="32" s="1"/>
  <c r="F19" i="33"/>
  <c r="F19" i="32" s="1"/>
  <c r="F18" i="33"/>
  <c r="F18" i="32" s="1"/>
  <c r="F17" i="33"/>
  <c r="F16" i="33"/>
  <c r="F15" i="33"/>
  <c r="F14" i="33"/>
  <c r="F13" i="33"/>
  <c r="F12" i="33"/>
  <c r="F11" i="33"/>
  <c r="F10" i="33"/>
  <c r="F9" i="33"/>
  <c r="F9" i="32" s="1"/>
  <c r="B7" i="33"/>
  <c r="B6" i="33"/>
  <c r="B5" i="33"/>
  <c r="B4" i="33"/>
  <c r="E15" i="32"/>
  <c r="E16" i="32"/>
  <c r="E17" i="32"/>
  <c r="E18" i="32"/>
  <c r="E19" i="32"/>
  <c r="E20" i="32"/>
  <c r="E21" i="32"/>
  <c r="C14" i="32"/>
  <c r="C16" i="32"/>
  <c r="C17" i="32"/>
  <c r="C18" i="32"/>
  <c r="C19" i="32"/>
  <c r="C20" i="32"/>
  <c r="C21" i="32"/>
  <c r="B7" i="29"/>
  <c r="B6" i="29"/>
  <c r="B5" i="29"/>
  <c r="B4" i="29"/>
  <c r="B7" i="30"/>
  <c r="B6" i="30"/>
  <c r="B5" i="30"/>
  <c r="B4" i="30"/>
  <c r="B7" i="31"/>
  <c r="B6" i="31"/>
  <c r="B5" i="31"/>
  <c r="B4" i="31"/>
  <c r="B7" i="27"/>
  <c r="B6" i="27"/>
  <c r="B5" i="27"/>
  <c r="B4" i="27"/>
  <c r="B5" i="1"/>
  <c r="B6" i="1"/>
  <c r="B7" i="1"/>
  <c r="B4" i="1"/>
  <c r="E75" i="31"/>
  <c r="D75" i="31"/>
  <c r="C75" i="31"/>
  <c r="F74" i="31"/>
  <c r="F73" i="31"/>
  <c r="F72" i="31"/>
  <c r="F71" i="31"/>
  <c r="F70" i="31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E75" i="30"/>
  <c r="D75" i="30"/>
  <c r="C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D75" i="29"/>
  <c r="E75" i="29"/>
  <c r="C75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55" i="29"/>
  <c r="F56" i="29"/>
  <c r="F57" i="29"/>
  <c r="F58" i="29"/>
  <c r="F59" i="29"/>
  <c r="F60" i="29"/>
  <c r="F61" i="29"/>
  <c r="F62" i="29"/>
  <c r="F63" i="29"/>
  <c r="F64" i="29"/>
  <c r="F65" i="29"/>
  <c r="F66" i="29"/>
  <c r="F67" i="29"/>
  <c r="F68" i="29"/>
  <c r="F69" i="29"/>
  <c r="F70" i="29"/>
  <c r="F71" i="29"/>
  <c r="F72" i="29"/>
  <c r="F73" i="29"/>
  <c r="F74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22" i="33" l="1"/>
  <c r="F75" i="34"/>
  <c r="F24" i="32" s="1"/>
  <c r="F22" i="32"/>
  <c r="F75" i="29"/>
  <c r="C24" i="32" s="1"/>
  <c r="F75" i="30"/>
  <c r="D24" i="32" s="1"/>
  <c r="F75" i="31"/>
  <c r="E24" i="32" s="1"/>
  <c r="E22" i="27"/>
  <c r="D22" i="27"/>
  <c r="C22" i="27"/>
  <c r="F21" i="27"/>
  <c r="F20" i="27"/>
  <c r="F19" i="27"/>
  <c r="F18" i="27"/>
  <c r="F17" i="27"/>
  <c r="F16" i="27"/>
  <c r="F15" i="27"/>
  <c r="F14" i="27"/>
  <c r="E14" i="32" s="1"/>
  <c r="F13" i="27"/>
  <c r="E13" i="32" s="1"/>
  <c r="F12" i="27"/>
  <c r="E12" i="32" s="1"/>
  <c r="F11" i="27"/>
  <c r="E11" i="32" s="1"/>
  <c r="F10" i="27"/>
  <c r="E10" i="32" s="1"/>
  <c r="F9" i="27"/>
  <c r="E9" i="32" s="1"/>
  <c r="E22" i="26"/>
  <c r="D22" i="26"/>
  <c r="C22" i="26"/>
  <c r="F21" i="26"/>
  <c r="F20" i="26"/>
  <c r="F19" i="26"/>
  <c r="F18" i="26"/>
  <c r="F17" i="26"/>
  <c r="F16" i="26"/>
  <c r="F15" i="26"/>
  <c r="C15" i="32" s="1"/>
  <c r="F14" i="26"/>
  <c r="F13" i="26"/>
  <c r="C13" i="32" s="1"/>
  <c r="F12" i="26"/>
  <c r="C12" i="32" s="1"/>
  <c r="F11" i="26"/>
  <c r="C11" i="32" s="1"/>
  <c r="F10" i="26"/>
  <c r="C10" i="32" s="1"/>
  <c r="F9" i="26"/>
  <c r="C9" i="32" s="1"/>
  <c r="F10" i="1"/>
  <c r="D10" i="32" s="1"/>
  <c r="F11" i="1"/>
  <c r="D11" i="32" s="1"/>
  <c r="F12" i="1"/>
  <c r="D12" i="32" s="1"/>
  <c r="F13" i="1"/>
  <c r="D13" i="32" s="1"/>
  <c r="F14" i="1"/>
  <c r="D14" i="32" s="1"/>
  <c r="F15" i="1"/>
  <c r="D15" i="32" s="1"/>
  <c r="F16" i="1"/>
  <c r="D16" i="32" s="1"/>
  <c r="F17" i="1"/>
  <c r="D17" i="32" s="1"/>
  <c r="F18" i="1"/>
  <c r="D18" i="32" s="1"/>
  <c r="F19" i="1"/>
  <c r="D19" i="32" s="1"/>
  <c r="F20" i="1"/>
  <c r="D20" i="32" s="1"/>
  <c r="F21" i="1"/>
  <c r="D21" i="32" s="1"/>
  <c r="F26" i="32" l="1"/>
  <c r="C22" i="32"/>
  <c r="C26" i="32" s="1"/>
  <c r="E22" i="32"/>
  <c r="E26" i="32" s="1"/>
  <c r="F22" i="27"/>
  <c r="F22" i="26"/>
  <c r="F9" i="1"/>
  <c r="D9" i="32" s="1"/>
  <c r="D22" i="32" s="1"/>
  <c r="D26" i="32" s="1"/>
  <c r="E22" i="1" l="1"/>
  <c r="D22" i="1" l="1"/>
  <c r="F22" i="1" l="1"/>
  <c r="C22" i="1"/>
</calcChain>
</file>

<file path=xl/sharedStrings.xml><?xml version="1.0" encoding="utf-8"?>
<sst xmlns="http://schemas.openxmlformats.org/spreadsheetml/2006/main" count="471" uniqueCount="141">
  <si>
    <t>SUPERINTENDENCIA DE SEGUROS Y REASEGUROS DE PANAMA</t>
  </si>
  <si>
    <t>#</t>
  </si>
  <si>
    <t>Colombia</t>
  </si>
  <si>
    <t>Estados Unidos</t>
  </si>
  <si>
    <t>Costa Rica</t>
  </si>
  <si>
    <t>Mexico</t>
  </si>
  <si>
    <t>Venezuela</t>
  </si>
  <si>
    <t>Argentina</t>
  </si>
  <si>
    <t>Chile</t>
  </si>
  <si>
    <t>Nicaragua</t>
  </si>
  <si>
    <t>Ecuador</t>
  </si>
  <si>
    <t>El Salvador</t>
  </si>
  <si>
    <t>Peru</t>
  </si>
  <si>
    <t>Guatemala</t>
  </si>
  <si>
    <t>España</t>
  </si>
  <si>
    <t>Honduras</t>
  </si>
  <si>
    <t>Republica Dominicana</t>
  </si>
  <si>
    <t>Brunei</t>
  </si>
  <si>
    <t>Brasil</t>
  </si>
  <si>
    <t>Uruguay</t>
  </si>
  <si>
    <t>Cuba</t>
  </si>
  <si>
    <t>Belice</t>
  </si>
  <si>
    <t>Inglaterra</t>
  </si>
  <si>
    <t>Bahamas</t>
  </si>
  <si>
    <t>Barbados</t>
  </si>
  <si>
    <t>Paraguay</t>
  </si>
  <si>
    <t>Aruba</t>
  </si>
  <si>
    <t>Bolivia</t>
  </si>
  <si>
    <t>Canada</t>
  </si>
  <si>
    <t>China</t>
  </si>
  <si>
    <t>Francia</t>
  </si>
  <si>
    <t>Islas Virgenes Britanicas</t>
  </si>
  <si>
    <t>Noruega</t>
  </si>
  <si>
    <t>Puerto Rico</t>
  </si>
  <si>
    <t>Singapore</t>
  </si>
  <si>
    <t>Filipinas</t>
  </si>
  <si>
    <t>Marruecos</t>
  </si>
  <si>
    <t>Suiza</t>
  </si>
  <si>
    <t>Alemania</t>
  </si>
  <si>
    <t>Australia</t>
  </si>
  <si>
    <t>Belgica</t>
  </si>
  <si>
    <t>Corea Del Sur</t>
  </si>
  <si>
    <t>Guyana</t>
  </si>
  <si>
    <t>Haiti</t>
  </si>
  <si>
    <t>India</t>
  </si>
  <si>
    <t>Nueva Zelanda</t>
  </si>
  <si>
    <t>St. Maarten</t>
  </si>
  <si>
    <t>Suecia</t>
  </si>
  <si>
    <t>Trinidad Y Tobago</t>
  </si>
  <si>
    <t>Italia</t>
  </si>
  <si>
    <t>Holanda</t>
  </si>
  <si>
    <t>Israel</t>
  </si>
  <si>
    <t>Arabia Saudi</t>
  </si>
  <si>
    <t>Emiratos Arabes Unidos</t>
  </si>
  <si>
    <t>Guam</t>
  </si>
  <si>
    <t>Irlanda</t>
  </si>
  <si>
    <t>Japon</t>
  </si>
  <si>
    <t>ASSA</t>
  </si>
  <si>
    <t>BANESCO</t>
  </si>
  <si>
    <t>INTERNACIONAL</t>
  </si>
  <si>
    <t>PALIG</t>
  </si>
  <si>
    <t>REGIONAL</t>
  </si>
  <si>
    <t>Curazao</t>
  </si>
  <si>
    <t>Dinamarca</t>
  </si>
  <si>
    <t>Granada</t>
  </si>
  <si>
    <t>Islandia</t>
  </si>
  <si>
    <t>Islas Virgenes Americanas</t>
  </si>
  <si>
    <t>Jamaica</t>
  </si>
  <si>
    <t>Polonia</t>
  </si>
  <si>
    <t>Portugal</t>
  </si>
  <si>
    <t>San Vicente Y Las Granadinas</t>
  </si>
  <si>
    <t>Suriname</t>
  </si>
  <si>
    <t>Vanuatu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</si>
  <si>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</si>
  <si>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</si>
  <si>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</si>
  <si>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</si>
  <si>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</si>
  <si>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</si>
  <si>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</si>
  <si>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</si>
  <si>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</si>
  <si>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 xml:space="preserve">GUNA YALA </t>
  </si>
  <si>
    <t>EMBERÁ-WOUNAAN</t>
  </si>
  <si>
    <t>NGÄBE-BUGLÉ</t>
  </si>
  <si>
    <t>PANAMÁ OESTE</t>
  </si>
  <si>
    <t>Total de Pólizas Locales</t>
  </si>
  <si>
    <t>Provincia - Comarca</t>
  </si>
  <si>
    <t>Personas</t>
  </si>
  <si>
    <t>Generales</t>
  </si>
  <si>
    <t>Fianzas</t>
  </si>
  <si>
    <t>Total</t>
  </si>
  <si>
    <t>Aseguradora</t>
  </si>
  <si>
    <t>Añ0</t>
  </si>
  <si>
    <t>Mes</t>
  </si>
  <si>
    <t>MES</t>
  </si>
  <si>
    <t>AÑO</t>
  </si>
  <si>
    <t>País</t>
  </si>
  <si>
    <t>Total de Población Exterior</t>
  </si>
  <si>
    <t>ASEGURADORA</t>
  </si>
  <si>
    <t>ANCON</t>
  </si>
  <si>
    <t>GLOBAL</t>
  </si>
  <si>
    <t>BUPA</t>
  </si>
  <si>
    <t>CHUBB</t>
  </si>
  <si>
    <t>GENERAL</t>
  </si>
  <si>
    <t>OPTIMA</t>
  </si>
  <si>
    <t>FEDPA</t>
  </si>
  <si>
    <t>UNIVIVIR</t>
  </si>
  <si>
    <t>Nombre</t>
  </si>
  <si>
    <r>
      <t xml:space="preserve">ESTADISTICA DE </t>
    </r>
    <r>
      <rPr>
        <b/>
        <sz val="12"/>
        <color rgb="FFC00000"/>
        <rFont val="Calibri"/>
        <family val="2"/>
      </rPr>
      <t>PÓLIZAS</t>
    </r>
    <r>
      <rPr>
        <b/>
        <sz val="12"/>
        <color theme="4"/>
        <rFont val="Calibri"/>
        <family val="2"/>
      </rPr>
      <t xml:space="preserve"> POR DISTRIBUCIÓN GEOGRÁFICA - </t>
    </r>
    <r>
      <rPr>
        <b/>
        <sz val="12"/>
        <color rgb="FFC00000"/>
        <rFont val="Calibri"/>
        <family val="2"/>
      </rPr>
      <t>LOCAL</t>
    </r>
  </si>
  <si>
    <t>Total de Población Local</t>
  </si>
  <si>
    <t>Total de Primas Locales</t>
  </si>
  <si>
    <r>
      <t xml:space="preserve">ESTADISTICA DE </t>
    </r>
    <r>
      <rPr>
        <b/>
        <sz val="12"/>
        <color rgb="FFC00000"/>
        <rFont val="Calibri"/>
        <family val="2"/>
      </rPr>
      <t>PÓLIZAS</t>
    </r>
    <r>
      <rPr>
        <b/>
        <sz val="12"/>
        <color theme="4"/>
        <rFont val="Calibri"/>
        <family val="2"/>
      </rPr>
      <t xml:space="preserve"> ASEGURADA POR DISTRIBUCIÓN GEOGRÁFICA - </t>
    </r>
    <r>
      <rPr>
        <b/>
        <sz val="12"/>
        <color rgb="FFC00000"/>
        <rFont val="Calibri"/>
        <family val="2"/>
      </rPr>
      <t>EXTERIOR</t>
    </r>
  </si>
  <si>
    <t>Total de Primas Suscritas</t>
  </si>
  <si>
    <t>Total de Pólizas Exterior</t>
  </si>
  <si>
    <r>
      <t xml:space="preserve">ESTADISTICA DE </t>
    </r>
    <r>
      <rPr>
        <b/>
        <sz val="12"/>
        <color rgb="FFC00000"/>
        <rFont val="Calibri"/>
        <family val="2"/>
      </rPr>
      <t>PRIMAS</t>
    </r>
    <r>
      <rPr>
        <b/>
        <sz val="12"/>
        <color theme="4"/>
        <rFont val="Calibri"/>
        <family val="2"/>
      </rPr>
      <t xml:space="preserve"> </t>
    </r>
    <r>
      <rPr>
        <b/>
        <sz val="12"/>
        <color rgb="FFC00000"/>
        <rFont val="Calibri"/>
        <family val="2"/>
      </rPr>
      <t>SUSCRITAS</t>
    </r>
    <r>
      <rPr>
        <b/>
        <sz val="12"/>
        <color theme="4"/>
        <rFont val="Calibri"/>
        <family val="2"/>
      </rPr>
      <t xml:space="preserve"> DEL MES POR DISTRIBUCIÓN GEOGRÁFICA - </t>
    </r>
    <r>
      <rPr>
        <b/>
        <sz val="12"/>
        <color rgb="FFC00000"/>
        <rFont val="Calibri"/>
        <family val="2"/>
      </rPr>
      <t>LOCAL</t>
    </r>
  </si>
  <si>
    <r>
      <t xml:space="preserve">Si requiere agregar algún País fuera de la Lista favor contactarnos en </t>
    </r>
    <r>
      <rPr>
        <b/>
        <u/>
        <sz val="10"/>
        <color theme="4"/>
        <rFont val="Calibri"/>
        <family val="2"/>
      </rPr>
      <t>inf.estadistica@superseguros.gob.pa</t>
    </r>
  </si>
  <si>
    <t>Pólizas</t>
  </si>
  <si>
    <t>Primas</t>
  </si>
  <si>
    <t>Sinistros</t>
  </si>
  <si>
    <t>Población</t>
  </si>
  <si>
    <r>
      <t xml:space="preserve">ESTADISTICA DE </t>
    </r>
    <r>
      <rPr>
        <b/>
        <sz val="12"/>
        <color rgb="FFC00000"/>
        <rFont val="Calibri"/>
        <family val="2"/>
      </rPr>
      <t>SINIESTROS PAGADOS</t>
    </r>
    <r>
      <rPr>
        <b/>
        <sz val="12"/>
        <color theme="4"/>
        <rFont val="Calibri"/>
        <family val="2"/>
      </rPr>
      <t xml:space="preserve"> DEL MES POR DISTRIBUCIÓN GEOGRÁFICA - </t>
    </r>
    <r>
      <rPr>
        <b/>
        <sz val="12"/>
        <color rgb="FFC00000"/>
        <rFont val="Calibri"/>
        <family val="2"/>
      </rPr>
      <t>LOCAL</t>
    </r>
  </si>
  <si>
    <t>Total de Siniestros Locales</t>
  </si>
  <si>
    <r>
      <t xml:space="preserve">ESTADISTICA DE </t>
    </r>
    <r>
      <rPr>
        <b/>
        <sz val="12"/>
        <color rgb="FFC00000"/>
        <rFont val="Calibri"/>
        <family val="2"/>
      </rPr>
      <t>POBLACIÓN</t>
    </r>
    <r>
      <rPr>
        <b/>
        <sz val="12"/>
        <color theme="4"/>
        <rFont val="Calibri"/>
        <family val="2"/>
      </rPr>
      <t xml:space="preserve"> </t>
    </r>
    <r>
      <rPr>
        <b/>
        <sz val="12"/>
        <color rgb="FFC00000"/>
        <rFont val="Calibri"/>
        <family val="2"/>
      </rPr>
      <t>ASEGURADA</t>
    </r>
    <r>
      <rPr>
        <b/>
        <sz val="12"/>
        <color theme="4"/>
        <rFont val="Calibri"/>
        <family val="2"/>
      </rPr>
      <t xml:space="preserve"> POR DISTRIBUCIÓN GEOGRÁFICA - </t>
    </r>
    <r>
      <rPr>
        <b/>
        <sz val="12"/>
        <color rgb="FFC00000"/>
        <rFont val="Calibri"/>
        <family val="2"/>
      </rPr>
      <t>LOCAL</t>
    </r>
  </si>
  <si>
    <r>
      <t xml:space="preserve">ESTADISTICA DE </t>
    </r>
    <r>
      <rPr>
        <b/>
        <sz val="12"/>
        <color rgb="FFC00000"/>
        <rFont val="Calibri"/>
        <family val="2"/>
      </rPr>
      <t>POBLACIÓN</t>
    </r>
    <r>
      <rPr>
        <b/>
        <sz val="12"/>
        <color theme="4"/>
        <rFont val="Calibri"/>
        <family val="2"/>
      </rPr>
      <t xml:space="preserve"> </t>
    </r>
    <r>
      <rPr>
        <b/>
        <sz val="12"/>
        <color rgb="FFC00000"/>
        <rFont val="Calibri"/>
        <family val="2"/>
      </rPr>
      <t>ASEGURADA</t>
    </r>
    <r>
      <rPr>
        <b/>
        <sz val="12"/>
        <color theme="4"/>
        <rFont val="Calibri"/>
        <family val="2"/>
      </rPr>
      <t xml:space="preserve"> POR DISTRIBUCIÓN GEOGRÁFICA - </t>
    </r>
    <r>
      <rPr>
        <b/>
        <sz val="12"/>
        <color rgb="FFC00000"/>
        <rFont val="Calibri"/>
        <family val="2"/>
      </rPr>
      <t>EXTERIOR</t>
    </r>
  </si>
  <si>
    <t>TOTALES LOCAL</t>
  </si>
  <si>
    <t>TOTALES EXTERIOR</t>
  </si>
  <si>
    <t>TOTALES GENERALES</t>
  </si>
  <si>
    <t>Validar el cuadre de cada uno de los renglones con la Estadística Mensual</t>
  </si>
  <si>
    <t>ESTADISTICA CONSOLIDADA POR DISTRIBUCIÓN GEOGRÁFICA</t>
  </si>
  <si>
    <r>
      <t xml:space="preserve">ESTADISTICA DE </t>
    </r>
    <r>
      <rPr>
        <b/>
        <sz val="12"/>
        <color rgb="FFC00000"/>
        <rFont val="Calibri"/>
        <family val="2"/>
      </rPr>
      <t xml:space="preserve">PRIMAS SUSCRITAS DEL MES </t>
    </r>
    <r>
      <rPr>
        <b/>
        <sz val="12"/>
        <color theme="4"/>
        <rFont val="Calibri"/>
        <family val="2"/>
      </rPr>
      <t xml:space="preserve"> POR DISTRIBUCIÓN GEOGRÁFICA - </t>
    </r>
    <r>
      <rPr>
        <b/>
        <sz val="12"/>
        <color rgb="FFC00000"/>
        <rFont val="Calibri"/>
        <family val="2"/>
      </rPr>
      <t>EXTERIOR</t>
    </r>
  </si>
  <si>
    <r>
      <t xml:space="preserve">ESTADISTICA DE </t>
    </r>
    <r>
      <rPr>
        <b/>
        <sz val="12"/>
        <color rgb="FFC00000"/>
        <rFont val="Calibri"/>
        <family val="2"/>
      </rPr>
      <t xml:space="preserve">SINIESTROS PAGADOS DEL MES </t>
    </r>
    <r>
      <rPr>
        <b/>
        <sz val="12"/>
        <color theme="4"/>
        <rFont val="Calibri"/>
        <family val="2"/>
      </rPr>
      <t xml:space="preserve"> ASEGURADA POR DISTRIBUCIÓN GEOGRÁFICA - </t>
    </r>
    <r>
      <rPr>
        <b/>
        <sz val="12"/>
        <color rgb="FFC00000"/>
        <rFont val="Calibri"/>
        <family val="2"/>
      </rPr>
      <t>EXTERIOR</t>
    </r>
  </si>
  <si>
    <t>ACERTA</t>
  </si>
  <si>
    <t>ALIADO</t>
  </si>
  <si>
    <t>INTERAMERICANA</t>
  </si>
  <si>
    <t>MAPFRE</t>
  </si>
  <si>
    <t>MERCANTIL</t>
  </si>
  <si>
    <t>MULTIBANK</t>
  </si>
  <si>
    <t>SAGICOR</t>
  </si>
  <si>
    <t>SURAMERICANA</t>
  </si>
  <si>
    <t>WORLDWIDE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</si>
</sst>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[$$-540A]#,##0.00_ ;\-[$$-540A]#,##0.00\ "/>
    <numFmt numFmtId="166" formatCode="#,##0.00_ ;\-#,##0.00\ 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2"/>
      <name val="Calibri"/>
      <family val="2"/>
    </font>
    <font>
      <b/>
      <sz val="11"/>
      <color theme="4"/>
      <name val="Calibri"/>
      <family val="2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4"/>
      <name val="Calibri"/>
      <family val="2"/>
    </font>
    <font>
      <b/>
      <sz val="12"/>
      <color rgb="FFC00000"/>
      <name val="Calibri"/>
      <family val="2"/>
    </font>
    <font>
      <b/>
      <u/>
      <sz val="10"/>
      <color theme="4"/>
      <name val="Calibri"/>
      <family val="2"/>
    </font>
    <font>
      <b/>
      <sz val="11"/>
      <color theme="0"/>
      <name val="Calibri"/>
      <family val="2"/>
    </font>
    <font>
      <b/>
      <sz val="10"/>
      <color rgb="FFFF0000"/>
      <name val="Calibri"/>
      <family val="2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4" fillId="0" borderId="0" xfId="0" applyFont="1"/>
    <xf numFmtId="0" fontId="7" fillId="2" borderId="0" xfId="0" applyFont="1" applyFill="1"/>
    <xf numFmtId="0" fontId="4" fillId="2" borderId="0" xfId="0" applyFont="1" applyFill="1"/>
    <xf numFmtId="0" fontId="8" fillId="0" borderId="0" xfId="0" applyFont="1"/>
    <xf numFmtId="164" fontId="9" fillId="2" borderId="1" xfId="1" applyNumberFormat="1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3" fillId="0" borderId="0" xfId="0" applyFont="1" applyAlignment="1">
      <alignment horizontal="right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5" borderId="0" xfId="0" applyFont="1" applyFill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43" fontId="9" fillId="2" borderId="1" xfId="1" applyFont="1" applyFill="1" applyBorder="1" applyAlignment="1" applyProtection="1">
      <alignment horizontal="right" vertical="center"/>
      <protection locked="0"/>
    </xf>
    <xf numFmtId="164" fontId="9" fillId="2" borderId="1" xfId="1" applyNumberFormat="1" applyFont="1" applyFill="1" applyBorder="1" applyAlignment="1" applyProtection="1">
      <alignment horizontal="right" vertical="center"/>
      <protection locked="0"/>
    </xf>
    <xf numFmtId="164" fontId="9" fillId="2" borderId="2" xfId="1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/>
    <xf numFmtId="164" fontId="9" fillId="2" borderId="1" xfId="1" applyNumberFormat="1" applyFont="1" applyFill="1" applyBorder="1" applyAlignment="1" applyProtection="1">
      <alignment vertical="center"/>
    </xf>
    <xf numFmtId="164" fontId="9" fillId="2" borderId="1" xfId="1" applyNumberFormat="1" applyFont="1" applyFill="1" applyBorder="1" applyAlignment="1" applyProtection="1">
      <alignment horizontal="right" vertical="center"/>
    </xf>
    <xf numFmtId="43" fontId="9" fillId="2" borderId="1" xfId="1" applyFont="1" applyFill="1" applyBorder="1" applyAlignment="1" applyProtection="1">
      <alignment vertical="center"/>
    </xf>
    <xf numFmtId="164" fontId="11" fillId="4" borderId="3" xfId="1" applyNumberFormat="1" applyFont="1" applyFill="1" applyBorder="1" applyAlignment="1" applyProtection="1">
      <alignment horizontal="right" vertical="center"/>
    </xf>
    <xf numFmtId="165" fontId="11" fillId="4" borderId="3" xfId="1" applyNumberFormat="1" applyFont="1" applyFill="1" applyBorder="1" applyAlignment="1" applyProtection="1">
      <alignment horizontal="right" vertical="center"/>
    </xf>
    <xf numFmtId="164" fontId="8" fillId="0" borderId="0" xfId="1" applyNumberFormat="1" applyFont="1" applyAlignment="1" applyProtection="1">
      <alignment horizontal="right"/>
    </xf>
    <xf numFmtId="165" fontId="8" fillId="0" borderId="0" xfId="1" applyNumberFormat="1" applyFont="1" applyProtection="1"/>
    <xf numFmtId="0" fontId="9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vertical="center"/>
    </xf>
    <xf numFmtId="164" fontId="11" fillId="7" borderId="3" xfId="1" applyNumberFormat="1" applyFont="1" applyFill="1" applyBorder="1" applyAlignment="1" applyProtection="1">
      <alignment horizontal="right" vertical="center"/>
    </xf>
    <xf numFmtId="165" fontId="11" fillId="7" borderId="3" xfId="1" applyNumberFormat="1" applyFont="1" applyFill="1" applyBorder="1" applyAlignment="1" applyProtection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5" fillId="5" borderId="0" xfId="0" applyFont="1" applyFill="1" applyAlignment="1" applyProtection="1">
      <alignment horizontal="left" indent="1"/>
      <protection locked="0"/>
    </xf>
    <xf numFmtId="0" fontId="14" fillId="5" borderId="0" xfId="0" applyFont="1" applyFill="1" applyAlignment="1">
      <alignment horizontal="left"/>
    </xf>
    <xf numFmtId="43" fontId="9" fillId="2" borderId="1" xfId="1" applyFont="1" applyFill="1" applyBorder="1" applyAlignment="1" applyProtection="1">
      <alignment horizontal="right" vertical="center"/>
    </xf>
    <xf numFmtId="164" fontId="11" fillId="4" borderId="3" xfId="1" applyNumberFormat="1" applyFont="1" applyFill="1" applyBorder="1" applyAlignment="1" applyProtection="1">
      <alignment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 applyProtection="1">
      <alignment vertical="center"/>
    </xf>
    <xf numFmtId="164" fontId="9" fillId="2" borderId="2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0" fillId="2" borderId="0" xfId="0" applyFont="1" applyFill="1"/>
    <xf numFmtId="0" fontId="21" fillId="2" borderId="0" xfId="0" applyFont="1" applyFill="1" applyAlignment="1">
      <alignment horizontal="center"/>
    </xf>
    <xf numFmtId="43" fontId="9" fillId="2" borderId="1" xfId="1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center"/>
    </xf>
    <xf numFmtId="166" fontId="9" fillId="2" borderId="1" xfId="1" applyNumberFormat="1" applyFont="1" applyFill="1" applyBorder="1" applyAlignment="1" applyProtection="1">
      <alignment horizontal="right" vertical="center"/>
      <protection locked="0"/>
    </xf>
  </cellXfs>
  <cellStyles count="3">
    <cellStyle name="Millares" xfId="1" builtinId="3"/>
    <cellStyle name="Normal" xfId="0" builtinId="0"/>
    <cellStyle name="Normal 2" xfId="2" xr:uid="{E6E1B4CA-2849-4959-945C-B8AF1BE7AD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EEAB-E2D0-4289-9E6E-838E4D59A8F6}">
  <dimension ref="A1:F101"/>
  <sheetViews>
    <sheetView showGridLines="0" tabSelected="1" zoomScaleNormal="100" workbookViewId="0">
      <pane ySplit="8" topLeftCell="A9" activePane="bottomLeft" state="frozen"/>
      <selection activeCell="C9" sqref="C9"/>
      <selection pane="bottomLeft" activeCell="C9" sqref="C9"/>
    </sheetView>
  </sheetViews>
  <sheetFormatPr baseColWidth="10" defaultColWidth="11.44140625" defaultRowHeight="14.4" x14ac:dyDescent="0.3"/>
  <cols>
    <col min="1" max="1" width="12.6640625" style="2" bestFit="1" customWidth="1"/>
    <col min="2" max="2" width="22.44140625" style="2" customWidth="1"/>
    <col min="3" max="3" width="12.109375" style="2" customWidth="1"/>
    <col min="4" max="4" width="13.109375" style="2" customWidth="1"/>
    <col min="5" max="6" width="12.109375" style="2" customWidth="1"/>
    <col min="7" max="16384" width="11.44140625" style="1"/>
  </cols>
  <sheetData>
    <row r="1" spans="1:6" s="16" customFormat="1" ht="15.6" x14ac:dyDescent="0.3">
      <c r="A1" s="49" t="s">
        <v>0</v>
      </c>
      <c r="B1" s="49"/>
      <c r="C1" s="49"/>
      <c r="D1" s="49"/>
      <c r="E1" s="49"/>
      <c r="F1" s="49"/>
    </row>
    <row r="2" spans="1:6" s="16" customFormat="1" ht="15.6" x14ac:dyDescent="0.3">
      <c r="A2" s="49" t="s">
        <v>123</v>
      </c>
      <c r="B2" s="49"/>
      <c r="C2" s="49"/>
      <c r="D2" s="49"/>
      <c r="E2" s="49"/>
      <c r="F2" s="49"/>
    </row>
    <row r="3" spans="1:6" ht="18" customHeight="1" x14ac:dyDescent="0.3">
      <c r="A3" s="8"/>
      <c r="B3" s="8"/>
      <c r="C3" s="8"/>
      <c r="D3" s="8"/>
      <c r="E3" s="8"/>
      <c r="F3" s="8"/>
    </row>
    <row r="4" spans="1:6" ht="18.75" customHeight="1" x14ac:dyDescent="0.3">
      <c r="A4" s="10" t="s">
        <v>92</v>
      </c>
      <c r="B4" s="15" t="s">
        <v>108</v>
      </c>
      <c r="C4" s="9"/>
      <c r="D4" s="9"/>
      <c r="E4" s="9"/>
      <c r="F4" s="9"/>
    </row>
    <row r="5" spans="1:6" ht="15.6" hidden="1" x14ac:dyDescent="0.3">
      <c r="A5" s="3"/>
      <c r="B5" s="37"/>
      <c r="C5" s="24"/>
      <c r="D5" s="24"/>
      <c r="E5" s="24"/>
      <c r="F5" s="24"/>
    </row>
    <row r="6" spans="1:6" x14ac:dyDescent="0.3">
      <c r="A6" s="10" t="s">
        <v>93</v>
      </c>
      <c r="B6" s="15">
        <v>2025</v>
      </c>
      <c r="C6" s="46" t="str">
        <f ca="1">IF(B6&gt;D6,"Valide el año","")</f>
        <v/>
      </c>
      <c r="D6" s="47">
        <f ca="1">YEAR(TODAY())</f>
        <v>2025</v>
      </c>
      <c r="E6" s="3"/>
      <c r="F6" s="3"/>
    </row>
    <row r="7" spans="1:6" x14ac:dyDescent="0.3">
      <c r="A7" s="10" t="s">
        <v>94</v>
      </c>
      <c r="B7" s="15">
        <v>12</v>
      </c>
      <c r="C7" s="46" t="str">
        <f ca="1">IF(B7&lt;D7,"Valide el mes","")</f>
        <v/>
      </c>
      <c r="D7" s="47">
        <f ca="1">MONTH(TODAY())-1</f>
        <v>10</v>
      </c>
      <c r="E7" s="3"/>
      <c r="F7" s="3"/>
    </row>
    <row r="8" spans="1:6" x14ac:dyDescent="0.3">
      <c r="A8" s="17" t="s">
        <v>1</v>
      </c>
      <c r="B8" s="17" t="s">
        <v>87</v>
      </c>
      <c r="C8" s="17" t="s">
        <v>88</v>
      </c>
      <c r="D8" s="18" t="s">
        <v>89</v>
      </c>
      <c r="E8" s="17" t="s">
        <v>90</v>
      </c>
      <c r="F8" s="17" t="s">
        <v>91</v>
      </c>
    </row>
    <row r="9" spans="1:6" s="4" customFormat="1" ht="13.8" x14ac:dyDescent="0.3">
      <c r="A9" s="6">
        <v>1</v>
      </c>
      <c r="B9" s="25" t="s">
        <v>73</v>
      </c>
      <c r="C9" s="5"/>
      <c r="D9" s="5"/>
      <c r="E9" s="5"/>
      <c r="F9" s="25">
        <f>SUM(C9:E9)</f>
        <v>0</v>
      </c>
    </row>
    <row r="10" spans="1:6" s="4" customFormat="1" ht="13.8" x14ac:dyDescent="0.3">
      <c r="A10" s="6">
        <v>2</v>
      </c>
      <c r="B10" s="25" t="s">
        <v>74</v>
      </c>
      <c r="C10" s="5"/>
      <c r="D10" s="5"/>
      <c r="E10" s="5"/>
      <c r="F10" s="25">
        <f t="shared" ref="F10:F21" si="0">SUM(C10:E10)</f>
        <v>0</v>
      </c>
    </row>
    <row r="11" spans="1:6" s="4" customFormat="1" ht="13.8" x14ac:dyDescent="0.3">
      <c r="A11" s="6">
        <v>3</v>
      </c>
      <c r="B11" s="25" t="s">
        <v>75</v>
      </c>
      <c r="C11" s="5"/>
      <c r="D11" s="5"/>
      <c r="E11" s="5"/>
      <c r="F11" s="25">
        <f t="shared" si="0"/>
        <v>0</v>
      </c>
    </row>
    <row r="12" spans="1:6" s="4" customFormat="1" ht="13.8" x14ac:dyDescent="0.3">
      <c r="A12" s="6">
        <v>4</v>
      </c>
      <c r="B12" s="25" t="s">
        <v>76</v>
      </c>
      <c r="C12" s="5"/>
      <c r="D12" s="5"/>
      <c r="E12" s="5"/>
      <c r="F12" s="25">
        <f t="shared" si="0"/>
        <v>0</v>
      </c>
    </row>
    <row r="13" spans="1:6" s="4" customFormat="1" ht="13.8" x14ac:dyDescent="0.3">
      <c r="A13" s="6">
        <v>5</v>
      </c>
      <c r="B13" s="25" t="s">
        <v>77</v>
      </c>
      <c r="C13" s="5"/>
      <c r="D13" s="5"/>
      <c r="E13" s="5"/>
      <c r="F13" s="25">
        <f t="shared" si="0"/>
        <v>0</v>
      </c>
    </row>
    <row r="14" spans="1:6" s="4" customFormat="1" ht="13.8" x14ac:dyDescent="0.3">
      <c r="A14" s="6">
        <v>6</v>
      </c>
      <c r="B14" s="25" t="s">
        <v>78</v>
      </c>
      <c r="C14" s="5"/>
      <c r="D14" s="5"/>
      <c r="E14" s="5"/>
      <c r="F14" s="25">
        <f t="shared" si="0"/>
        <v>0</v>
      </c>
    </row>
    <row r="15" spans="1:6" s="4" customFormat="1" ht="13.8" x14ac:dyDescent="0.3">
      <c r="A15" s="6">
        <v>7</v>
      </c>
      <c r="B15" s="25" t="s">
        <v>79</v>
      </c>
      <c r="C15" s="5"/>
      <c r="D15" s="5"/>
      <c r="E15" s="5"/>
      <c r="F15" s="25">
        <f t="shared" si="0"/>
        <v>0</v>
      </c>
    </row>
    <row r="16" spans="1:6" s="4" customFormat="1" ht="13.8" x14ac:dyDescent="0.3">
      <c r="A16" s="6">
        <v>8</v>
      </c>
      <c r="B16" s="25" t="s">
        <v>80</v>
      </c>
      <c r="C16" s="5"/>
      <c r="D16" s="5"/>
      <c r="E16" s="5"/>
      <c r="F16" s="25">
        <f t="shared" si="0"/>
        <v>0</v>
      </c>
    </row>
    <row r="17" spans="1:6" s="4" customFormat="1" ht="13.8" x14ac:dyDescent="0.3">
      <c r="A17" s="6">
        <v>9</v>
      </c>
      <c r="B17" s="25" t="s">
        <v>81</v>
      </c>
      <c r="C17" s="5"/>
      <c r="D17" s="5"/>
      <c r="E17" s="5"/>
      <c r="F17" s="25">
        <f t="shared" si="0"/>
        <v>0</v>
      </c>
    </row>
    <row r="18" spans="1:6" s="4" customFormat="1" ht="13.8" x14ac:dyDescent="0.3">
      <c r="A18" s="6">
        <v>10</v>
      </c>
      <c r="B18" s="25" t="s">
        <v>82</v>
      </c>
      <c r="C18" s="5"/>
      <c r="D18" s="5"/>
      <c r="E18" s="5"/>
      <c r="F18" s="25">
        <f t="shared" si="0"/>
        <v>0</v>
      </c>
    </row>
    <row r="19" spans="1:6" s="4" customFormat="1" ht="13.8" x14ac:dyDescent="0.3">
      <c r="A19" s="6">
        <v>11</v>
      </c>
      <c r="B19" s="25" t="s">
        <v>83</v>
      </c>
      <c r="C19" s="5"/>
      <c r="D19" s="5"/>
      <c r="E19" s="5"/>
      <c r="F19" s="25">
        <f t="shared" si="0"/>
        <v>0</v>
      </c>
    </row>
    <row r="20" spans="1:6" s="4" customFormat="1" ht="13.8" x14ac:dyDescent="0.3">
      <c r="A20" s="6">
        <v>12</v>
      </c>
      <c r="B20" s="25" t="s">
        <v>84</v>
      </c>
      <c r="C20" s="5"/>
      <c r="D20" s="5"/>
      <c r="E20" s="5"/>
      <c r="F20" s="25">
        <f t="shared" si="0"/>
        <v>0</v>
      </c>
    </row>
    <row r="21" spans="1:6" s="4" customFormat="1" ht="13.8" x14ac:dyDescent="0.3">
      <c r="A21" s="6">
        <v>13</v>
      </c>
      <c r="B21" s="25" t="s">
        <v>85</v>
      </c>
      <c r="C21" s="5"/>
      <c r="D21" s="5"/>
      <c r="E21" s="5"/>
      <c r="F21" s="25">
        <f t="shared" si="0"/>
        <v>0</v>
      </c>
    </row>
    <row r="22" spans="1:6" s="4" customFormat="1" ht="13.8" x14ac:dyDescent="0.3">
      <c r="A22" s="19"/>
      <c r="B22" s="20" t="s">
        <v>110</v>
      </c>
      <c r="C22" s="40">
        <f>SUM(C9:C21)</f>
        <v>0</v>
      </c>
      <c r="D22" s="40">
        <f>SUM(D9:D21)</f>
        <v>0</v>
      </c>
      <c r="E22" s="40">
        <f>SUM(E9:E21)</f>
        <v>0</v>
      </c>
      <c r="F22" s="40">
        <f>SUM(F9:F21)</f>
        <v>0</v>
      </c>
    </row>
    <row r="23" spans="1:6" s="4" customFormat="1" ht="13.8" x14ac:dyDescent="0.3"/>
    <row r="24" spans="1:6" s="4" customFormat="1" ht="13.8" x14ac:dyDescent="0.3"/>
    <row r="25" spans="1:6" s="4" customFormat="1" ht="13.8" x14ac:dyDescent="0.3"/>
    <row r="26" spans="1:6" s="4" customFormat="1" ht="13.8" x14ac:dyDescent="0.3"/>
    <row r="27" spans="1:6" s="4" customFormat="1" ht="13.8" x14ac:dyDescent="0.3"/>
    <row r="28" spans="1:6" s="4" customFormat="1" ht="13.8" x14ac:dyDescent="0.3"/>
    <row r="29" spans="1:6" s="4" customFormat="1" ht="13.8" x14ac:dyDescent="0.3"/>
    <row r="30" spans="1:6" s="4" customFormat="1" ht="13.8" x14ac:dyDescent="0.3"/>
    <row r="31" spans="1:6" s="4" customFormat="1" ht="13.8" x14ac:dyDescent="0.3"/>
    <row r="32" spans="1:6" s="4" customFormat="1" ht="13.8" x14ac:dyDescent="0.3"/>
    <row r="33" s="4" customFormat="1" ht="13.8" x14ac:dyDescent="0.3"/>
    <row r="34" s="4" customFormat="1" ht="13.8" x14ac:dyDescent="0.3"/>
    <row r="35" s="4" customFormat="1" ht="13.8" x14ac:dyDescent="0.3"/>
    <row r="36" s="4" customFormat="1" ht="13.8" x14ac:dyDescent="0.3"/>
    <row r="37" s="4" customFormat="1" ht="13.8" x14ac:dyDescent="0.3"/>
    <row r="38" s="4" customFormat="1" ht="13.8" x14ac:dyDescent="0.3"/>
    <row r="39" s="4" customFormat="1" ht="13.8" x14ac:dyDescent="0.3"/>
    <row r="40" s="4" customFormat="1" ht="13.8" x14ac:dyDescent="0.3"/>
    <row r="41" s="4" customFormat="1" ht="13.8" x14ac:dyDescent="0.3"/>
    <row r="42" s="4" customFormat="1" ht="13.8" x14ac:dyDescent="0.3"/>
    <row r="43" s="4" customFormat="1" ht="13.8" x14ac:dyDescent="0.3"/>
    <row r="44" s="4" customFormat="1" ht="13.8" x14ac:dyDescent="0.3"/>
    <row r="45" s="4" customFormat="1" ht="13.8" x14ac:dyDescent="0.3"/>
    <row r="46" s="4" customFormat="1" ht="13.8" x14ac:dyDescent="0.3"/>
    <row r="47" s="4" customFormat="1" ht="13.8" x14ac:dyDescent="0.3"/>
    <row r="48" s="4" customFormat="1" ht="13.8" x14ac:dyDescent="0.3"/>
    <row r="49" s="4" customFormat="1" ht="13.8" x14ac:dyDescent="0.3"/>
    <row r="50" s="4" customFormat="1" ht="13.8" x14ac:dyDescent="0.3"/>
    <row r="51" s="4" customFormat="1" ht="13.8" x14ac:dyDescent="0.3"/>
    <row r="52" s="4" customFormat="1" ht="13.8" x14ac:dyDescent="0.3"/>
    <row r="53" s="4" customFormat="1" ht="13.8" x14ac:dyDescent="0.3"/>
    <row r="54" s="4" customFormat="1" ht="13.8" x14ac:dyDescent="0.3"/>
    <row r="55" s="4" customFormat="1" ht="13.8" x14ac:dyDescent="0.3"/>
    <row r="56" s="4" customFormat="1" ht="13.8" x14ac:dyDescent="0.3"/>
    <row r="57" s="4" customFormat="1" ht="13.8" x14ac:dyDescent="0.3"/>
    <row r="58" s="4" customFormat="1" ht="13.8" x14ac:dyDescent="0.3"/>
    <row r="59" s="4" customFormat="1" ht="13.8" x14ac:dyDescent="0.3"/>
    <row r="60" s="4" customFormat="1" ht="13.8" x14ac:dyDescent="0.3"/>
    <row r="61" s="4" customFormat="1" ht="13.8" x14ac:dyDescent="0.3"/>
    <row r="62" s="4" customFormat="1" ht="13.8" x14ac:dyDescent="0.3"/>
    <row r="63" s="4" customFormat="1" ht="13.8" x14ac:dyDescent="0.3"/>
    <row r="64" s="4" customFormat="1" ht="13.8" x14ac:dyDescent="0.3"/>
    <row r="65" s="4" customFormat="1" ht="13.8" x14ac:dyDescent="0.3"/>
    <row r="66" s="4" customFormat="1" ht="13.8" x14ac:dyDescent="0.3"/>
    <row r="67" s="4" customFormat="1" ht="13.8" x14ac:dyDescent="0.3"/>
    <row r="68" s="4" customFormat="1" ht="13.8" x14ac:dyDescent="0.3"/>
    <row r="69" s="4" customFormat="1" ht="13.8" x14ac:dyDescent="0.3"/>
    <row r="70" s="4" customFormat="1" ht="13.8" x14ac:dyDescent="0.3"/>
    <row r="71" s="4" customFormat="1" ht="13.8" x14ac:dyDescent="0.3"/>
    <row r="72" s="4" customFormat="1" ht="13.8" x14ac:dyDescent="0.3"/>
    <row r="73" s="4" customFormat="1" ht="13.8" x14ac:dyDescent="0.3"/>
    <row r="74" s="4" customFormat="1" ht="13.8" x14ac:dyDescent="0.3"/>
    <row r="75" s="4" customFormat="1" ht="13.8" x14ac:dyDescent="0.3"/>
    <row r="76" s="4" customFormat="1" ht="13.8" x14ac:dyDescent="0.3"/>
    <row r="77" s="4" customFormat="1" ht="13.8" x14ac:dyDescent="0.3"/>
    <row r="78" s="4" customFormat="1" ht="13.8" x14ac:dyDescent="0.3"/>
    <row r="79" s="4" customFormat="1" ht="13.8" x14ac:dyDescent="0.3"/>
    <row r="80" s="4" customFormat="1" ht="13.8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</sheetData>
  <sheetProtection algorithmName="SHA-512" hashValue="XWCcTgdx6AAXnLzFqbvYd2mC0t0EpBAZxOlwm5kui1sQn1cYgWinSZTXANZorSLzxy8AOViRkVvT9TdvD+KqWg==" saltValue="P4TH3NMW08pgF18ZrsERIQ==" spinCount="100000" sheet="1" objects="1" scenarios="1" selectLockedCells="1"/>
  <mergeCells count="2">
    <mergeCell ref="A1:F1"/>
    <mergeCell ref="A2:F2"/>
  </mergeCells>
  <dataValidations count="1">
    <dataValidation type="whole" operator="greaterThanOrEqual" allowBlank="1" showInputMessage="1" showErrorMessage="1" errorTitle="Unidades asegurada" error="Ingrese un valor numérico no negativo" promptTitle="Unidades aseguradas" prompt="Valor numérico no negativo" sqref="C9:E21" xr:uid="{B3759ACF-2B20-41E5-82A5-BF2DCBB11968}">
      <formula1>0</formula1>
    </dataValidation>
  </dataValidations>
  <printOptions horizontalCentered="1"/>
  <pageMargins left="0.7" right="0.7" top="0.75" bottom="0.75" header="0.3" footer="0.3"/>
  <pageSetup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79879A-7C02-4DE1-9971-ED127C3D0147}">
          <x14:formula1>
            <xm:f>Codigos!$B$2:$B$6</xm:f>
          </x14:formula1>
          <xm:sqref>B6</xm:sqref>
        </x14:dataValidation>
        <x14:dataValidation type="list" allowBlank="1" showInputMessage="1" showErrorMessage="1" xr:uid="{6594B1A2-6475-44C7-8DA1-DFA84076D449}">
          <x14:formula1>
            <xm:f>Codigos!$A$2:$A$13</xm:f>
          </x14:formula1>
          <xm:sqref>B7</xm:sqref>
        </x14:dataValidation>
        <x14:dataValidation type="list" allowBlank="1" showInputMessage="1" showErrorMessage="1" xr:uid="{016D5A24-3C14-488D-A486-C21F9CDCBEE0}">
          <x14:formula1>
            <xm:f>Codigos!$C$2:$C$24</xm:f>
          </x14:formula1>
          <xm:sqref>B4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357A-9989-4D44-9FBA-437EEBCD24F0}">
  <dimension ref="A1:C24"/>
  <sheetViews>
    <sheetView workbookViewId="0">
      <selection activeCell="A2" sqref="A2"/>
    </sheetView>
  </sheetViews>
  <sheetFormatPr baseColWidth="10" defaultRowHeight="14.4" x14ac:dyDescent="0.3"/>
  <cols>
    <col min="1" max="1" width="6.5546875" style="11" customWidth="1"/>
    <col min="2" max="2" width="11.5546875" style="12"/>
    <col min="3" max="4" width="16.109375" bestFit="1" customWidth="1"/>
  </cols>
  <sheetData>
    <row r="1" spans="1:3" s="11" customFormat="1" x14ac:dyDescent="0.3">
      <c r="A1" s="13" t="s">
        <v>95</v>
      </c>
      <c r="B1" s="14" t="s">
        <v>96</v>
      </c>
      <c r="C1" s="13" t="s">
        <v>99</v>
      </c>
    </row>
    <row r="2" spans="1:3" x14ac:dyDescent="0.3">
      <c r="A2" s="11">
        <v>1</v>
      </c>
      <c r="B2" s="12">
        <v>2025</v>
      </c>
      <c r="C2" s="44" t="s">
        <v>108</v>
      </c>
    </row>
    <row r="3" spans="1:3" x14ac:dyDescent="0.3">
      <c r="A3" s="11">
        <v>2</v>
      </c>
      <c r="B3" s="12">
        <v>2026</v>
      </c>
      <c r="C3" s="45" t="s">
        <v>132</v>
      </c>
    </row>
    <row r="4" spans="1:3" x14ac:dyDescent="0.3">
      <c r="A4" s="11">
        <v>3</v>
      </c>
      <c r="B4" s="12">
        <v>2027</v>
      </c>
      <c r="C4" s="45" t="s">
        <v>133</v>
      </c>
    </row>
    <row r="5" spans="1:3" x14ac:dyDescent="0.3">
      <c r="A5" s="11">
        <v>4</v>
      </c>
      <c r="B5" s="12">
        <v>2028</v>
      </c>
      <c r="C5" s="45" t="s">
        <v>100</v>
      </c>
    </row>
    <row r="6" spans="1:3" x14ac:dyDescent="0.3">
      <c r="A6" s="11">
        <v>5</v>
      </c>
      <c r="B6" s="12">
        <v>2029</v>
      </c>
      <c r="C6" s="45" t="s">
        <v>101</v>
      </c>
    </row>
    <row r="7" spans="1:3" x14ac:dyDescent="0.3">
      <c r="A7" s="11">
        <v>6</v>
      </c>
      <c r="C7" s="45" t="s">
        <v>57</v>
      </c>
    </row>
    <row r="8" spans="1:3" x14ac:dyDescent="0.3">
      <c r="A8" s="11">
        <v>7</v>
      </c>
      <c r="C8" s="45" t="s">
        <v>58</v>
      </c>
    </row>
    <row r="9" spans="1:3" x14ac:dyDescent="0.3">
      <c r="A9" s="11">
        <v>8</v>
      </c>
      <c r="C9" s="45" t="s">
        <v>102</v>
      </c>
    </row>
    <row r="10" spans="1:3" x14ac:dyDescent="0.3">
      <c r="A10" s="11">
        <v>9</v>
      </c>
      <c r="C10" s="45" t="s">
        <v>103</v>
      </c>
    </row>
    <row r="11" spans="1:3" x14ac:dyDescent="0.3">
      <c r="A11" s="11">
        <v>10</v>
      </c>
      <c r="C11" s="45" t="s">
        <v>59</v>
      </c>
    </row>
    <row r="12" spans="1:3" x14ac:dyDescent="0.3">
      <c r="A12" s="11">
        <v>11</v>
      </c>
      <c r="C12" s="45" t="s">
        <v>104</v>
      </c>
    </row>
    <row r="13" spans="1:3" x14ac:dyDescent="0.3">
      <c r="A13" s="11">
        <v>12</v>
      </c>
      <c r="C13" s="45" t="s">
        <v>134</v>
      </c>
    </row>
    <row r="14" spans="1:3" x14ac:dyDescent="0.3">
      <c r="C14" s="45" t="s">
        <v>61</v>
      </c>
    </row>
    <row r="15" spans="1:3" x14ac:dyDescent="0.3">
      <c r="C15" s="45" t="s">
        <v>135</v>
      </c>
    </row>
    <row r="16" spans="1:3" x14ac:dyDescent="0.3">
      <c r="C16" s="45" t="s">
        <v>136</v>
      </c>
    </row>
    <row r="17" spans="3:3" x14ac:dyDescent="0.3">
      <c r="C17" s="45" t="s">
        <v>137</v>
      </c>
    </row>
    <row r="18" spans="3:3" x14ac:dyDescent="0.3">
      <c r="C18" s="45" t="s">
        <v>105</v>
      </c>
    </row>
    <row r="19" spans="3:3" x14ac:dyDescent="0.3">
      <c r="C19" s="45" t="s">
        <v>60</v>
      </c>
    </row>
    <row r="20" spans="3:3" x14ac:dyDescent="0.3">
      <c r="C20" s="45" t="s">
        <v>138</v>
      </c>
    </row>
    <row r="21" spans="3:3" x14ac:dyDescent="0.3">
      <c r="C21" s="45" t="s">
        <v>106</v>
      </c>
    </row>
    <row r="22" spans="3:3" x14ac:dyDescent="0.3">
      <c r="C22" s="45" t="s">
        <v>139</v>
      </c>
    </row>
    <row r="23" spans="3:3" x14ac:dyDescent="0.3">
      <c r="C23" s="45" t="s">
        <v>107</v>
      </c>
    </row>
    <row r="24" spans="3:3" x14ac:dyDescent="0.3">
      <c r="C24" s="45" t="s">
        <v>140</v>
      </c>
    </row>
  </sheetData>
  <phoneticPr fontId="1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5A44-1181-4D67-BA19-D9CFD84D6C55}">
  <dimension ref="A1:F101"/>
  <sheetViews>
    <sheetView showGridLines="0" zoomScaleNormal="100" workbookViewId="0">
      <pane ySplit="8" topLeftCell="A9" activePane="bottomLeft" state="frozen"/>
      <selection activeCell="C9" sqref="C9"/>
      <selection pane="bottomLeft" activeCell="C9" sqref="C9"/>
    </sheetView>
  </sheetViews>
  <sheetFormatPr baseColWidth="10" defaultColWidth="11.44140625" defaultRowHeight="14.4" x14ac:dyDescent="0.3"/>
  <cols>
    <col min="1" max="1" width="12.6640625" style="2" bestFit="1" customWidth="1"/>
    <col min="2" max="2" width="22.44140625" style="2" customWidth="1"/>
    <col min="3" max="3" width="12.109375" style="2" customWidth="1"/>
    <col min="4" max="4" width="13.109375" style="2" customWidth="1"/>
    <col min="5" max="6" width="12.109375" style="2" customWidth="1"/>
    <col min="7" max="16384" width="11.44140625" style="1"/>
  </cols>
  <sheetData>
    <row r="1" spans="1:6" s="16" customFormat="1" ht="15.6" x14ac:dyDescent="0.3">
      <c r="A1" s="49" t="s">
        <v>0</v>
      </c>
      <c r="B1" s="49"/>
      <c r="C1" s="49"/>
      <c r="D1" s="49"/>
      <c r="E1" s="49"/>
      <c r="F1" s="49"/>
    </row>
    <row r="2" spans="1:6" s="16" customFormat="1" ht="15.6" x14ac:dyDescent="0.3">
      <c r="A2" s="49" t="s">
        <v>109</v>
      </c>
      <c r="B2" s="49"/>
      <c r="C2" s="49"/>
      <c r="D2" s="49"/>
      <c r="E2" s="49"/>
      <c r="F2" s="49"/>
    </row>
    <row r="3" spans="1:6" ht="18" customHeight="1" x14ac:dyDescent="0.3">
      <c r="A3" s="8"/>
      <c r="B3" s="8"/>
      <c r="C3" s="8"/>
      <c r="D3" s="8"/>
      <c r="E3" s="8"/>
      <c r="F3" s="8"/>
    </row>
    <row r="4" spans="1:6" ht="18.75" customHeight="1" x14ac:dyDescent="0.3">
      <c r="A4" s="10" t="s">
        <v>92</v>
      </c>
      <c r="B4" s="38" t="str">
        <f>+'Población Local '!$B4</f>
        <v>Nombre</v>
      </c>
      <c r="C4" s="9"/>
      <c r="D4" s="9"/>
      <c r="E4" s="9"/>
      <c r="F4" s="9"/>
    </row>
    <row r="5" spans="1:6" ht="15.6" hidden="1" x14ac:dyDescent="0.3">
      <c r="A5" s="3"/>
      <c r="B5" s="38">
        <f>+'Población Local '!$B5</f>
        <v>0</v>
      </c>
      <c r="C5" s="24"/>
      <c r="D5" s="24"/>
      <c r="E5" s="24"/>
      <c r="F5" s="24"/>
    </row>
    <row r="6" spans="1:6" x14ac:dyDescent="0.3">
      <c r="A6" s="10" t="s">
        <v>93</v>
      </c>
      <c r="B6" s="38">
        <f>+'Población Local '!$B6</f>
        <v>2025</v>
      </c>
      <c r="C6" s="3"/>
      <c r="D6" s="3"/>
      <c r="E6" s="3"/>
      <c r="F6" s="3"/>
    </row>
    <row r="7" spans="1:6" x14ac:dyDescent="0.3">
      <c r="A7" s="10" t="s">
        <v>94</v>
      </c>
      <c r="B7" s="38">
        <f>+'Población Local '!$B7</f>
        <v>12</v>
      </c>
      <c r="C7" s="3"/>
      <c r="D7" s="3"/>
      <c r="E7" s="3"/>
      <c r="F7" s="3"/>
    </row>
    <row r="8" spans="1:6" x14ac:dyDescent="0.3">
      <c r="A8" s="17" t="s">
        <v>1</v>
      </c>
      <c r="B8" s="17" t="s">
        <v>87</v>
      </c>
      <c r="C8" s="17" t="s">
        <v>88</v>
      </c>
      <c r="D8" s="18" t="s">
        <v>89</v>
      </c>
      <c r="E8" s="17" t="s">
        <v>90</v>
      </c>
      <c r="F8" s="17" t="s">
        <v>91</v>
      </c>
    </row>
    <row r="9" spans="1:6" s="4" customFormat="1" ht="13.8" x14ac:dyDescent="0.3">
      <c r="A9" s="6">
        <v>1</v>
      </c>
      <c r="B9" s="25" t="s">
        <v>73</v>
      </c>
      <c r="C9" s="5"/>
      <c r="D9" s="5"/>
      <c r="E9" s="5"/>
      <c r="F9" s="25">
        <f>SUM(C9:E9)</f>
        <v>0</v>
      </c>
    </row>
    <row r="10" spans="1:6" s="4" customFormat="1" ht="13.8" x14ac:dyDescent="0.3">
      <c r="A10" s="6">
        <v>2</v>
      </c>
      <c r="B10" s="25" t="s">
        <v>74</v>
      </c>
      <c r="C10" s="5"/>
      <c r="D10" s="5"/>
      <c r="E10" s="5"/>
      <c r="F10" s="25">
        <f t="shared" ref="F10:F21" si="0">SUM(C10:E10)</f>
        <v>0</v>
      </c>
    </row>
    <row r="11" spans="1:6" s="4" customFormat="1" ht="13.8" x14ac:dyDescent="0.3">
      <c r="A11" s="6">
        <v>3</v>
      </c>
      <c r="B11" s="25" t="s">
        <v>75</v>
      </c>
      <c r="C11" s="5"/>
      <c r="D11" s="5"/>
      <c r="E11" s="5"/>
      <c r="F11" s="25">
        <f t="shared" si="0"/>
        <v>0</v>
      </c>
    </row>
    <row r="12" spans="1:6" s="4" customFormat="1" ht="13.8" x14ac:dyDescent="0.3">
      <c r="A12" s="6">
        <v>4</v>
      </c>
      <c r="B12" s="25" t="s">
        <v>76</v>
      </c>
      <c r="C12" s="5"/>
      <c r="D12" s="5"/>
      <c r="E12" s="5"/>
      <c r="F12" s="25">
        <f t="shared" si="0"/>
        <v>0</v>
      </c>
    </row>
    <row r="13" spans="1:6" s="4" customFormat="1" ht="13.8" x14ac:dyDescent="0.3">
      <c r="A13" s="6">
        <v>5</v>
      </c>
      <c r="B13" s="25" t="s">
        <v>77</v>
      </c>
      <c r="C13" s="5"/>
      <c r="D13" s="5"/>
      <c r="E13" s="5"/>
      <c r="F13" s="25">
        <f t="shared" si="0"/>
        <v>0</v>
      </c>
    </row>
    <row r="14" spans="1:6" s="4" customFormat="1" ht="13.8" x14ac:dyDescent="0.3">
      <c r="A14" s="6">
        <v>6</v>
      </c>
      <c r="B14" s="25" t="s">
        <v>78</v>
      </c>
      <c r="C14" s="5"/>
      <c r="D14" s="5"/>
      <c r="E14" s="5"/>
      <c r="F14" s="25">
        <f t="shared" si="0"/>
        <v>0</v>
      </c>
    </row>
    <row r="15" spans="1:6" s="4" customFormat="1" ht="13.8" x14ac:dyDescent="0.3">
      <c r="A15" s="6">
        <v>7</v>
      </c>
      <c r="B15" s="25" t="s">
        <v>79</v>
      </c>
      <c r="C15" s="5"/>
      <c r="D15" s="5"/>
      <c r="E15" s="5"/>
      <c r="F15" s="25">
        <f t="shared" si="0"/>
        <v>0</v>
      </c>
    </row>
    <row r="16" spans="1:6" s="4" customFormat="1" ht="13.8" x14ac:dyDescent="0.3">
      <c r="A16" s="6">
        <v>8</v>
      </c>
      <c r="B16" s="25" t="s">
        <v>80</v>
      </c>
      <c r="C16" s="5"/>
      <c r="D16" s="5"/>
      <c r="E16" s="5"/>
      <c r="F16" s="25">
        <f t="shared" si="0"/>
        <v>0</v>
      </c>
    </row>
    <row r="17" spans="1:6" s="4" customFormat="1" ht="13.8" x14ac:dyDescent="0.3">
      <c r="A17" s="6">
        <v>9</v>
      </c>
      <c r="B17" s="25" t="s">
        <v>81</v>
      </c>
      <c r="C17" s="5"/>
      <c r="D17" s="5"/>
      <c r="E17" s="5"/>
      <c r="F17" s="25">
        <f t="shared" si="0"/>
        <v>0</v>
      </c>
    </row>
    <row r="18" spans="1:6" s="4" customFormat="1" ht="13.8" x14ac:dyDescent="0.3">
      <c r="A18" s="6">
        <v>10</v>
      </c>
      <c r="B18" s="25" t="s">
        <v>82</v>
      </c>
      <c r="C18" s="5"/>
      <c r="D18" s="5"/>
      <c r="E18" s="5"/>
      <c r="F18" s="25">
        <f t="shared" si="0"/>
        <v>0</v>
      </c>
    </row>
    <row r="19" spans="1:6" s="4" customFormat="1" ht="13.8" x14ac:dyDescent="0.3">
      <c r="A19" s="6">
        <v>11</v>
      </c>
      <c r="B19" s="25" t="s">
        <v>83</v>
      </c>
      <c r="C19" s="5"/>
      <c r="D19" s="5"/>
      <c r="E19" s="5"/>
      <c r="F19" s="25">
        <f t="shared" si="0"/>
        <v>0</v>
      </c>
    </row>
    <row r="20" spans="1:6" s="4" customFormat="1" ht="13.8" x14ac:dyDescent="0.3">
      <c r="A20" s="6">
        <v>12</v>
      </c>
      <c r="B20" s="25" t="s">
        <v>84</v>
      </c>
      <c r="C20" s="5"/>
      <c r="D20" s="5"/>
      <c r="E20" s="5"/>
      <c r="F20" s="25">
        <f t="shared" si="0"/>
        <v>0</v>
      </c>
    </row>
    <row r="21" spans="1:6" s="4" customFormat="1" ht="13.8" x14ac:dyDescent="0.3">
      <c r="A21" s="6">
        <v>13</v>
      </c>
      <c r="B21" s="25" t="s">
        <v>85</v>
      </c>
      <c r="C21" s="5"/>
      <c r="D21" s="5"/>
      <c r="E21" s="5"/>
      <c r="F21" s="25">
        <f t="shared" si="0"/>
        <v>0</v>
      </c>
    </row>
    <row r="22" spans="1:6" s="4" customFormat="1" ht="13.8" x14ac:dyDescent="0.3">
      <c r="A22" s="19"/>
      <c r="B22" s="20" t="s">
        <v>86</v>
      </c>
      <c r="C22" s="40">
        <f>SUM(C9:C21)</f>
        <v>0</v>
      </c>
      <c r="D22" s="40">
        <f>SUM(D9:D21)</f>
        <v>0</v>
      </c>
      <c r="E22" s="40">
        <f>SUM(E9:E21)</f>
        <v>0</v>
      </c>
      <c r="F22" s="40">
        <f>SUM(F9:F21)</f>
        <v>0</v>
      </c>
    </row>
    <row r="23" spans="1:6" s="4" customFormat="1" ht="13.8" x14ac:dyDescent="0.3"/>
    <row r="24" spans="1:6" s="4" customFormat="1" ht="13.8" x14ac:dyDescent="0.3"/>
    <row r="25" spans="1:6" s="4" customFormat="1" ht="13.8" x14ac:dyDescent="0.3"/>
    <row r="26" spans="1:6" s="4" customFormat="1" ht="13.8" x14ac:dyDescent="0.3"/>
    <row r="27" spans="1:6" s="4" customFormat="1" ht="13.8" x14ac:dyDescent="0.3"/>
    <row r="28" spans="1:6" s="4" customFormat="1" ht="13.8" x14ac:dyDescent="0.3"/>
    <row r="29" spans="1:6" s="4" customFormat="1" ht="13.8" x14ac:dyDescent="0.3"/>
    <row r="30" spans="1:6" s="4" customFormat="1" ht="13.8" x14ac:dyDescent="0.3"/>
    <row r="31" spans="1:6" s="4" customFormat="1" ht="13.8" x14ac:dyDescent="0.3"/>
    <row r="32" spans="1:6" s="4" customFormat="1" ht="13.8" x14ac:dyDescent="0.3"/>
    <row r="33" s="4" customFormat="1" ht="13.8" x14ac:dyDescent="0.3"/>
    <row r="34" s="4" customFormat="1" ht="13.8" x14ac:dyDescent="0.3"/>
    <row r="35" s="4" customFormat="1" ht="13.8" x14ac:dyDescent="0.3"/>
    <row r="36" s="4" customFormat="1" ht="13.8" x14ac:dyDescent="0.3"/>
    <row r="37" s="4" customFormat="1" ht="13.8" x14ac:dyDescent="0.3"/>
    <row r="38" s="4" customFormat="1" ht="13.8" x14ac:dyDescent="0.3"/>
    <row r="39" s="4" customFormat="1" ht="13.8" x14ac:dyDescent="0.3"/>
    <row r="40" s="4" customFormat="1" ht="13.8" x14ac:dyDescent="0.3"/>
    <row r="41" s="4" customFormat="1" ht="13.8" x14ac:dyDescent="0.3"/>
    <row r="42" s="4" customFormat="1" ht="13.8" x14ac:dyDescent="0.3"/>
    <row r="43" s="4" customFormat="1" ht="13.8" x14ac:dyDescent="0.3"/>
    <row r="44" s="4" customFormat="1" ht="13.8" x14ac:dyDescent="0.3"/>
    <row r="45" s="4" customFormat="1" ht="13.8" x14ac:dyDescent="0.3"/>
    <row r="46" s="4" customFormat="1" ht="13.8" x14ac:dyDescent="0.3"/>
    <row r="47" s="4" customFormat="1" ht="13.8" x14ac:dyDescent="0.3"/>
    <row r="48" s="4" customFormat="1" ht="13.8" x14ac:dyDescent="0.3"/>
    <row r="49" s="4" customFormat="1" ht="13.8" x14ac:dyDescent="0.3"/>
    <row r="50" s="4" customFormat="1" ht="13.8" x14ac:dyDescent="0.3"/>
    <row r="51" s="4" customFormat="1" ht="13.8" x14ac:dyDescent="0.3"/>
    <row r="52" s="4" customFormat="1" ht="13.8" x14ac:dyDescent="0.3"/>
    <row r="53" s="4" customFormat="1" ht="13.8" x14ac:dyDescent="0.3"/>
    <row r="54" s="4" customFormat="1" ht="13.8" x14ac:dyDescent="0.3"/>
    <row r="55" s="4" customFormat="1" ht="13.8" x14ac:dyDescent="0.3"/>
    <row r="56" s="4" customFormat="1" ht="13.8" x14ac:dyDescent="0.3"/>
    <row r="57" s="4" customFormat="1" ht="13.8" x14ac:dyDescent="0.3"/>
    <row r="58" s="4" customFormat="1" ht="13.8" x14ac:dyDescent="0.3"/>
    <row r="59" s="4" customFormat="1" ht="13.8" x14ac:dyDescent="0.3"/>
    <row r="60" s="4" customFormat="1" ht="13.8" x14ac:dyDescent="0.3"/>
    <row r="61" s="4" customFormat="1" ht="13.8" x14ac:dyDescent="0.3"/>
    <row r="62" s="4" customFormat="1" ht="13.8" x14ac:dyDescent="0.3"/>
    <row r="63" s="4" customFormat="1" ht="13.8" x14ac:dyDescent="0.3"/>
    <row r="64" s="4" customFormat="1" ht="13.8" x14ac:dyDescent="0.3"/>
    <row r="65" s="4" customFormat="1" ht="13.8" x14ac:dyDescent="0.3"/>
    <row r="66" s="4" customFormat="1" ht="13.8" x14ac:dyDescent="0.3"/>
    <row r="67" s="4" customFormat="1" ht="13.8" x14ac:dyDescent="0.3"/>
    <row r="68" s="4" customFormat="1" ht="13.8" x14ac:dyDescent="0.3"/>
    <row r="69" s="4" customFormat="1" ht="13.8" x14ac:dyDescent="0.3"/>
    <row r="70" s="4" customFormat="1" ht="13.8" x14ac:dyDescent="0.3"/>
    <row r="71" s="4" customFormat="1" ht="13.8" x14ac:dyDescent="0.3"/>
    <row r="72" s="4" customFormat="1" ht="13.8" x14ac:dyDescent="0.3"/>
    <row r="73" s="4" customFormat="1" ht="13.8" x14ac:dyDescent="0.3"/>
    <row r="74" s="4" customFormat="1" ht="13.8" x14ac:dyDescent="0.3"/>
    <row r="75" s="4" customFormat="1" ht="13.8" x14ac:dyDescent="0.3"/>
    <row r="76" s="4" customFormat="1" ht="13.8" x14ac:dyDescent="0.3"/>
    <row r="77" s="4" customFormat="1" ht="13.8" x14ac:dyDescent="0.3"/>
    <row r="78" s="4" customFormat="1" ht="13.8" x14ac:dyDescent="0.3"/>
    <row r="79" s="4" customFormat="1" ht="13.8" x14ac:dyDescent="0.3"/>
    <row r="80" s="4" customFormat="1" ht="13.8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</sheetData>
  <sheetProtection algorithmName="SHA-512" hashValue="NnsrcQLKGEsRRQzY7lnSTIWf2l7w0cexqjCJthyhV4PsKICqMd5wg8dtPgozaluJkrgI4RaIrBcJPbbdbLGfig==" saltValue="Z/s5Cn3+bmko1FrhBv/vPg==" spinCount="100000" sheet="1" objects="1" scenarios="1" selectLockedCells="1"/>
  <mergeCells count="2">
    <mergeCell ref="A1:F1"/>
    <mergeCell ref="A2:F2"/>
  </mergeCells>
  <dataValidations count="1">
    <dataValidation type="whole" allowBlank="1" showInputMessage="1" showErrorMessage="1" errorTitle="Numero de Pólizas" error="Ingrese un valor numérico no negativo" promptTitle="Número de Pólizas" prompt="Valor numérico no negativo" sqref="C9:E21" xr:uid="{02A0C2F5-BD0E-4B13-8EC7-F017104DC14D}">
      <formula1>0</formula1>
      <formula2>999999999999999000000</formula2>
    </dataValidation>
  </dataValidations>
  <printOptions horizontalCentered="1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3807-90D3-4DCF-9F7D-CD1A54D167C2}">
  <dimension ref="A1:F101"/>
  <sheetViews>
    <sheetView showGridLines="0" zoomScaleNormal="100" workbookViewId="0">
      <pane ySplit="8" topLeftCell="A9" activePane="bottomLeft" state="frozen"/>
      <selection activeCell="C9" sqref="C9"/>
      <selection pane="bottomLeft" activeCell="C9" sqref="C9"/>
    </sheetView>
  </sheetViews>
  <sheetFormatPr baseColWidth="10" defaultColWidth="11.44140625" defaultRowHeight="14.4" x14ac:dyDescent="0.3"/>
  <cols>
    <col min="1" max="1" width="12.6640625" style="2" bestFit="1" customWidth="1"/>
    <col min="2" max="2" width="22.44140625" style="2" customWidth="1"/>
    <col min="3" max="6" width="13.109375" style="2" customWidth="1"/>
    <col min="7" max="16384" width="11.44140625" style="1"/>
  </cols>
  <sheetData>
    <row r="1" spans="1:6" s="16" customFormat="1" ht="15.6" x14ac:dyDescent="0.3">
      <c r="A1" s="36" t="s">
        <v>0</v>
      </c>
      <c r="B1" s="36"/>
      <c r="C1" s="36"/>
      <c r="D1" s="36"/>
      <c r="E1" s="36"/>
      <c r="F1" s="36"/>
    </row>
    <row r="2" spans="1:6" s="16" customFormat="1" ht="15.6" x14ac:dyDescent="0.3">
      <c r="A2" s="36" t="s">
        <v>115</v>
      </c>
      <c r="B2" s="36"/>
      <c r="C2" s="36"/>
      <c r="D2" s="36"/>
      <c r="E2" s="36"/>
      <c r="F2" s="36"/>
    </row>
    <row r="3" spans="1:6" ht="18" customHeight="1" x14ac:dyDescent="0.3">
      <c r="A3" s="8"/>
      <c r="B3" s="8"/>
      <c r="C3" s="8"/>
      <c r="D3" s="8"/>
      <c r="E3" s="8"/>
      <c r="F3" s="8"/>
    </row>
    <row r="4" spans="1:6" ht="18.75" customHeight="1" x14ac:dyDescent="0.3">
      <c r="A4" s="10" t="s">
        <v>92</v>
      </c>
      <c r="B4" s="38" t="str">
        <f>+'Población Local '!$B4</f>
        <v>Nombre</v>
      </c>
      <c r="C4" s="9"/>
      <c r="D4" s="9"/>
      <c r="E4" s="9"/>
      <c r="F4" s="9"/>
    </row>
    <row r="5" spans="1:6" ht="15.6" hidden="1" x14ac:dyDescent="0.3">
      <c r="A5" s="3"/>
      <c r="B5" s="38">
        <f>+'Población Local '!$B5</f>
        <v>0</v>
      </c>
      <c r="C5" s="24"/>
      <c r="D5" s="24"/>
      <c r="E5" s="24"/>
      <c r="F5" s="24"/>
    </row>
    <row r="6" spans="1:6" x14ac:dyDescent="0.3">
      <c r="A6" s="10" t="s">
        <v>93</v>
      </c>
      <c r="B6" s="38">
        <f>+'Población Local '!$B6</f>
        <v>2025</v>
      </c>
      <c r="C6" s="3"/>
      <c r="D6" s="3"/>
      <c r="E6" s="3"/>
      <c r="F6" s="3"/>
    </row>
    <row r="7" spans="1:6" x14ac:dyDescent="0.3">
      <c r="A7" s="10" t="s">
        <v>94</v>
      </c>
      <c r="B7" s="38">
        <f>+'Población Local '!$B7</f>
        <v>12</v>
      </c>
      <c r="C7" s="3"/>
      <c r="D7" s="3"/>
      <c r="E7" s="3"/>
      <c r="F7" s="3"/>
    </row>
    <row r="8" spans="1:6" x14ac:dyDescent="0.3">
      <c r="A8" s="17" t="s">
        <v>1</v>
      </c>
      <c r="B8" s="17" t="s">
        <v>87</v>
      </c>
      <c r="C8" s="17" t="s">
        <v>88</v>
      </c>
      <c r="D8" s="18" t="s">
        <v>89</v>
      </c>
      <c r="E8" s="17" t="s">
        <v>90</v>
      </c>
      <c r="F8" s="17" t="s">
        <v>91</v>
      </c>
    </row>
    <row r="9" spans="1:6" s="4" customFormat="1" ht="13.8" x14ac:dyDescent="0.3">
      <c r="A9" s="6">
        <v>1</v>
      </c>
      <c r="B9" s="25" t="s">
        <v>73</v>
      </c>
      <c r="C9" s="52"/>
      <c r="D9" s="52"/>
      <c r="E9" s="52"/>
      <c r="F9" s="39">
        <f>SUM(C9:E9)</f>
        <v>0</v>
      </c>
    </row>
    <row r="10" spans="1:6" s="4" customFormat="1" ht="13.8" x14ac:dyDescent="0.3">
      <c r="A10" s="6">
        <v>2</v>
      </c>
      <c r="B10" s="25" t="s">
        <v>74</v>
      </c>
      <c r="C10" s="52"/>
      <c r="D10" s="52"/>
      <c r="E10" s="52"/>
      <c r="F10" s="39">
        <f t="shared" ref="F10:F21" si="0">SUM(C10:E10)</f>
        <v>0</v>
      </c>
    </row>
    <row r="11" spans="1:6" s="4" customFormat="1" ht="13.8" x14ac:dyDescent="0.3">
      <c r="A11" s="6">
        <v>3</v>
      </c>
      <c r="B11" s="25" t="s">
        <v>75</v>
      </c>
      <c r="C11" s="52"/>
      <c r="D11" s="52"/>
      <c r="E11" s="52"/>
      <c r="F11" s="39">
        <f t="shared" si="0"/>
        <v>0</v>
      </c>
    </row>
    <row r="12" spans="1:6" s="4" customFormat="1" ht="13.8" x14ac:dyDescent="0.3">
      <c r="A12" s="6">
        <v>4</v>
      </c>
      <c r="B12" s="25" t="s">
        <v>76</v>
      </c>
      <c r="C12" s="52"/>
      <c r="D12" s="52"/>
      <c r="E12" s="52"/>
      <c r="F12" s="39">
        <f t="shared" si="0"/>
        <v>0</v>
      </c>
    </row>
    <row r="13" spans="1:6" s="4" customFormat="1" ht="13.8" x14ac:dyDescent="0.3">
      <c r="A13" s="6">
        <v>5</v>
      </c>
      <c r="B13" s="25" t="s">
        <v>77</v>
      </c>
      <c r="C13" s="52"/>
      <c r="D13" s="52"/>
      <c r="E13" s="52"/>
      <c r="F13" s="39">
        <f t="shared" si="0"/>
        <v>0</v>
      </c>
    </row>
    <row r="14" spans="1:6" s="4" customFormat="1" ht="13.8" x14ac:dyDescent="0.3">
      <c r="A14" s="6">
        <v>6</v>
      </c>
      <c r="B14" s="25" t="s">
        <v>78</v>
      </c>
      <c r="C14" s="52"/>
      <c r="D14" s="52"/>
      <c r="E14" s="52"/>
      <c r="F14" s="39">
        <f t="shared" si="0"/>
        <v>0</v>
      </c>
    </row>
    <row r="15" spans="1:6" s="4" customFormat="1" ht="13.8" x14ac:dyDescent="0.3">
      <c r="A15" s="6">
        <v>7</v>
      </c>
      <c r="B15" s="25" t="s">
        <v>79</v>
      </c>
      <c r="C15" s="52"/>
      <c r="D15" s="52"/>
      <c r="E15" s="52"/>
      <c r="F15" s="39">
        <f t="shared" si="0"/>
        <v>0</v>
      </c>
    </row>
    <row r="16" spans="1:6" s="4" customFormat="1" ht="13.8" x14ac:dyDescent="0.3">
      <c r="A16" s="6">
        <v>8</v>
      </c>
      <c r="B16" s="25" t="s">
        <v>80</v>
      </c>
      <c r="C16" s="52"/>
      <c r="D16" s="52"/>
      <c r="E16" s="52"/>
      <c r="F16" s="39">
        <f t="shared" si="0"/>
        <v>0</v>
      </c>
    </row>
    <row r="17" spans="1:6" s="4" customFormat="1" ht="13.8" x14ac:dyDescent="0.3">
      <c r="A17" s="6">
        <v>9</v>
      </c>
      <c r="B17" s="25" t="s">
        <v>81</v>
      </c>
      <c r="C17" s="52"/>
      <c r="D17" s="52"/>
      <c r="E17" s="52"/>
      <c r="F17" s="39">
        <f t="shared" si="0"/>
        <v>0</v>
      </c>
    </row>
    <row r="18" spans="1:6" s="4" customFormat="1" ht="13.8" x14ac:dyDescent="0.3">
      <c r="A18" s="6">
        <v>10</v>
      </c>
      <c r="B18" s="25" t="s">
        <v>82</v>
      </c>
      <c r="C18" s="52"/>
      <c r="D18" s="52"/>
      <c r="E18" s="52"/>
      <c r="F18" s="39">
        <f t="shared" si="0"/>
        <v>0</v>
      </c>
    </row>
    <row r="19" spans="1:6" s="4" customFormat="1" ht="13.8" x14ac:dyDescent="0.3">
      <c r="A19" s="6">
        <v>11</v>
      </c>
      <c r="B19" s="25" t="s">
        <v>83</v>
      </c>
      <c r="C19" s="52"/>
      <c r="D19" s="52"/>
      <c r="E19" s="52"/>
      <c r="F19" s="39">
        <f t="shared" si="0"/>
        <v>0</v>
      </c>
    </row>
    <row r="20" spans="1:6" s="4" customFormat="1" ht="13.8" x14ac:dyDescent="0.3">
      <c r="A20" s="6">
        <v>12</v>
      </c>
      <c r="B20" s="25" t="s">
        <v>84</v>
      </c>
      <c r="C20" s="52"/>
      <c r="D20" s="52"/>
      <c r="E20" s="52"/>
      <c r="F20" s="39">
        <f t="shared" si="0"/>
        <v>0</v>
      </c>
    </row>
    <row r="21" spans="1:6" s="4" customFormat="1" ht="13.8" x14ac:dyDescent="0.3">
      <c r="A21" s="6">
        <v>13</v>
      </c>
      <c r="B21" s="25" t="s">
        <v>85</v>
      </c>
      <c r="C21" s="52"/>
      <c r="D21" s="52"/>
      <c r="E21" s="52"/>
      <c r="F21" s="39">
        <f t="shared" si="0"/>
        <v>0</v>
      </c>
    </row>
    <row r="22" spans="1:6" s="4" customFormat="1" ht="13.8" x14ac:dyDescent="0.3">
      <c r="A22" s="19"/>
      <c r="B22" s="20" t="s">
        <v>111</v>
      </c>
      <c r="C22" s="29">
        <f>SUM(C9:C21)</f>
        <v>0</v>
      </c>
      <c r="D22" s="29">
        <f>SUM(D9:D21)</f>
        <v>0</v>
      </c>
      <c r="E22" s="29">
        <f>SUM(E9:E21)</f>
        <v>0</v>
      </c>
      <c r="F22" s="29">
        <f>SUM(F9:F21)</f>
        <v>0</v>
      </c>
    </row>
    <row r="23" spans="1:6" s="4" customFormat="1" ht="13.8" x14ac:dyDescent="0.3"/>
    <row r="24" spans="1:6" s="4" customFormat="1" ht="13.8" x14ac:dyDescent="0.3"/>
    <row r="25" spans="1:6" s="4" customFormat="1" ht="13.8" x14ac:dyDescent="0.3"/>
    <row r="26" spans="1:6" s="4" customFormat="1" ht="13.8" x14ac:dyDescent="0.3"/>
    <row r="27" spans="1:6" s="4" customFormat="1" ht="13.8" x14ac:dyDescent="0.3"/>
    <row r="28" spans="1:6" s="4" customFormat="1" ht="13.8" x14ac:dyDescent="0.3"/>
    <row r="29" spans="1:6" s="4" customFormat="1" ht="13.8" x14ac:dyDescent="0.3"/>
    <row r="30" spans="1:6" s="4" customFormat="1" ht="13.8" x14ac:dyDescent="0.3"/>
    <row r="31" spans="1:6" s="4" customFormat="1" ht="13.8" x14ac:dyDescent="0.3"/>
    <row r="32" spans="1:6" s="4" customFormat="1" ht="13.8" x14ac:dyDescent="0.3"/>
    <row r="33" s="4" customFormat="1" ht="13.8" x14ac:dyDescent="0.3"/>
    <row r="34" s="4" customFormat="1" ht="13.8" x14ac:dyDescent="0.3"/>
    <row r="35" s="4" customFormat="1" ht="13.8" x14ac:dyDescent="0.3"/>
    <row r="36" s="4" customFormat="1" ht="13.8" x14ac:dyDescent="0.3"/>
    <row r="37" s="4" customFormat="1" ht="13.8" x14ac:dyDescent="0.3"/>
    <row r="38" s="4" customFormat="1" ht="13.8" x14ac:dyDescent="0.3"/>
    <row r="39" s="4" customFormat="1" ht="13.8" x14ac:dyDescent="0.3"/>
    <row r="40" s="4" customFormat="1" ht="13.8" x14ac:dyDescent="0.3"/>
    <row r="41" s="4" customFormat="1" ht="13.8" x14ac:dyDescent="0.3"/>
    <row r="42" s="4" customFormat="1" ht="13.8" x14ac:dyDescent="0.3"/>
    <row r="43" s="4" customFormat="1" ht="13.8" x14ac:dyDescent="0.3"/>
    <row r="44" s="4" customFormat="1" ht="13.8" x14ac:dyDescent="0.3"/>
    <row r="45" s="4" customFormat="1" ht="13.8" x14ac:dyDescent="0.3"/>
    <row r="46" s="4" customFormat="1" ht="13.8" x14ac:dyDescent="0.3"/>
    <row r="47" s="4" customFormat="1" ht="13.8" x14ac:dyDescent="0.3"/>
    <row r="48" s="4" customFormat="1" ht="13.8" x14ac:dyDescent="0.3"/>
    <row r="49" s="4" customFormat="1" ht="13.8" x14ac:dyDescent="0.3"/>
    <row r="50" s="4" customFormat="1" ht="13.8" x14ac:dyDescent="0.3"/>
    <row r="51" s="4" customFormat="1" ht="13.8" x14ac:dyDescent="0.3"/>
    <row r="52" s="4" customFormat="1" ht="13.8" x14ac:dyDescent="0.3"/>
    <row r="53" s="4" customFormat="1" ht="13.8" x14ac:dyDescent="0.3"/>
    <row r="54" s="4" customFormat="1" ht="13.8" x14ac:dyDescent="0.3"/>
    <row r="55" s="4" customFormat="1" ht="13.8" x14ac:dyDescent="0.3"/>
    <row r="56" s="4" customFormat="1" ht="13.8" x14ac:dyDescent="0.3"/>
    <row r="57" s="4" customFormat="1" ht="13.8" x14ac:dyDescent="0.3"/>
    <row r="58" s="4" customFormat="1" ht="13.8" x14ac:dyDescent="0.3"/>
    <row r="59" s="4" customFormat="1" ht="13.8" x14ac:dyDescent="0.3"/>
    <row r="60" s="4" customFormat="1" ht="13.8" x14ac:dyDescent="0.3"/>
    <row r="61" s="4" customFormat="1" ht="13.8" x14ac:dyDescent="0.3"/>
    <row r="62" s="4" customFormat="1" ht="13.8" x14ac:dyDescent="0.3"/>
    <row r="63" s="4" customFormat="1" ht="13.8" x14ac:dyDescent="0.3"/>
    <row r="64" s="4" customFormat="1" ht="13.8" x14ac:dyDescent="0.3"/>
    <row r="65" s="4" customFormat="1" ht="13.8" x14ac:dyDescent="0.3"/>
    <row r="66" s="4" customFormat="1" ht="13.8" x14ac:dyDescent="0.3"/>
    <row r="67" s="4" customFormat="1" ht="13.8" x14ac:dyDescent="0.3"/>
    <row r="68" s="4" customFormat="1" ht="13.8" x14ac:dyDescent="0.3"/>
    <row r="69" s="4" customFormat="1" ht="13.8" x14ac:dyDescent="0.3"/>
    <row r="70" s="4" customFormat="1" ht="13.8" x14ac:dyDescent="0.3"/>
    <row r="71" s="4" customFormat="1" ht="13.8" x14ac:dyDescent="0.3"/>
    <row r="72" s="4" customFormat="1" ht="13.8" x14ac:dyDescent="0.3"/>
    <row r="73" s="4" customFormat="1" ht="13.8" x14ac:dyDescent="0.3"/>
    <row r="74" s="4" customFormat="1" ht="13.8" x14ac:dyDescent="0.3"/>
    <row r="75" s="4" customFormat="1" ht="13.8" x14ac:dyDescent="0.3"/>
    <row r="76" s="4" customFormat="1" ht="13.8" x14ac:dyDescent="0.3"/>
    <row r="77" s="4" customFormat="1" ht="13.8" x14ac:dyDescent="0.3"/>
    <row r="78" s="4" customFormat="1" ht="13.8" x14ac:dyDescent="0.3"/>
    <row r="79" s="4" customFormat="1" ht="13.8" x14ac:dyDescent="0.3"/>
    <row r="80" s="4" customFormat="1" ht="13.8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</sheetData>
  <sheetProtection algorithmName="SHA-512" hashValue="fUmYs6uQZPXGH/Ppu64/QX/PNP/vj2jPVGKAVypOGxX0cQjMp1y2oSb5ZW8GrO8dYfoInW0PF9ejBjuzyRtWNg==" saltValue="Mc5p2PfqxaKyAQgnYcSDeg==" spinCount="100000" sheet="1" objects="1" scenarios="1" selectLockedCells="1"/>
  <dataValidations count="1">
    <dataValidation type="decimal" allowBlank="1" showInputMessage="1" showErrorMessage="1" errorTitle="Monto de Primas" error="Ingrese monto" promptTitle="Monto de Primas" prompt="Valor numérico" sqref="C9:E21" xr:uid="{68E02075-F689-4AD0-91AD-65B99BE9777B}">
      <formula1>-999999999999</formula1>
      <formula2>9.99999999999999E+30</formula2>
    </dataValidation>
  </dataValidations>
  <printOptions horizontalCentered="1"/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DBEE-D96A-4F89-A764-B4DE3A144601}">
  <dimension ref="A1:F101"/>
  <sheetViews>
    <sheetView showGridLines="0" zoomScaleNormal="100" workbookViewId="0">
      <pane ySplit="8" topLeftCell="A9" activePane="bottomLeft" state="frozen"/>
      <selection activeCell="C9" sqref="C9"/>
      <selection pane="bottomLeft" activeCell="C9" sqref="C9"/>
    </sheetView>
  </sheetViews>
  <sheetFormatPr baseColWidth="10" defaultColWidth="11.44140625" defaultRowHeight="14.4" x14ac:dyDescent="0.3"/>
  <cols>
    <col min="1" max="1" width="12.6640625" style="2" bestFit="1" customWidth="1"/>
    <col min="2" max="2" width="22.44140625" style="2" customWidth="1"/>
    <col min="3" max="6" width="13.109375" style="2" customWidth="1"/>
    <col min="7" max="16384" width="11.44140625" style="1"/>
  </cols>
  <sheetData>
    <row r="1" spans="1:6" s="16" customFormat="1" ht="15.6" x14ac:dyDescent="0.3">
      <c r="A1" s="36" t="s">
        <v>0</v>
      </c>
      <c r="B1" s="36"/>
      <c r="C1" s="36"/>
      <c r="D1" s="36"/>
      <c r="E1" s="36"/>
      <c r="F1" s="36"/>
    </row>
    <row r="2" spans="1:6" s="16" customFormat="1" ht="15.6" x14ac:dyDescent="0.3">
      <c r="A2" s="36" t="s">
        <v>121</v>
      </c>
      <c r="B2" s="36"/>
      <c r="C2" s="36"/>
      <c r="D2" s="36"/>
      <c r="E2" s="36"/>
      <c r="F2" s="36"/>
    </row>
    <row r="3" spans="1:6" ht="18" customHeight="1" x14ac:dyDescent="0.3">
      <c r="A3" s="8"/>
      <c r="B3" s="8"/>
      <c r="C3" s="8"/>
      <c r="D3" s="8"/>
      <c r="E3" s="8"/>
      <c r="F3" s="8"/>
    </row>
    <row r="4" spans="1:6" ht="18.75" customHeight="1" x14ac:dyDescent="0.3">
      <c r="A4" s="10" t="s">
        <v>92</v>
      </c>
      <c r="B4" s="38" t="str">
        <f>+'Población Local '!$B4</f>
        <v>Nombre</v>
      </c>
      <c r="C4" s="9"/>
      <c r="D4" s="9"/>
      <c r="E4" s="9"/>
      <c r="F4" s="9"/>
    </row>
    <row r="5" spans="1:6" ht="15.6" hidden="1" x14ac:dyDescent="0.3">
      <c r="A5" s="3"/>
      <c r="B5" s="38">
        <f>+'Población Local '!$B5</f>
        <v>0</v>
      </c>
      <c r="C5" s="24"/>
      <c r="D5" s="24"/>
      <c r="E5" s="24"/>
      <c r="F5" s="24"/>
    </row>
    <row r="6" spans="1:6" x14ac:dyDescent="0.3">
      <c r="A6" s="10" t="s">
        <v>93</v>
      </c>
      <c r="B6" s="38">
        <f>+'Población Local '!$B6</f>
        <v>2025</v>
      </c>
      <c r="C6" s="3"/>
      <c r="D6" s="3"/>
      <c r="E6" s="3"/>
      <c r="F6" s="3"/>
    </row>
    <row r="7" spans="1:6" x14ac:dyDescent="0.3">
      <c r="A7" s="10" t="s">
        <v>94</v>
      </c>
      <c r="B7" s="38">
        <f>+'Población Local '!$B7</f>
        <v>12</v>
      </c>
      <c r="C7" s="3"/>
      <c r="D7" s="3"/>
      <c r="E7" s="3"/>
      <c r="F7" s="3"/>
    </row>
    <row r="8" spans="1:6" x14ac:dyDescent="0.3">
      <c r="A8" s="17" t="s">
        <v>1</v>
      </c>
      <c r="B8" s="17" t="s">
        <v>87</v>
      </c>
      <c r="C8" s="17" t="s">
        <v>88</v>
      </c>
      <c r="D8" s="18" t="s">
        <v>89</v>
      </c>
      <c r="E8" s="17" t="s">
        <v>90</v>
      </c>
      <c r="F8" s="17" t="s">
        <v>91</v>
      </c>
    </row>
    <row r="9" spans="1:6" s="4" customFormat="1" ht="13.8" x14ac:dyDescent="0.3">
      <c r="A9" s="6">
        <v>1</v>
      </c>
      <c r="B9" s="25" t="s">
        <v>73</v>
      </c>
      <c r="C9" s="21"/>
      <c r="D9" s="21"/>
      <c r="E9" s="21"/>
      <c r="F9" s="39">
        <f>SUM(C9:E9)</f>
        <v>0</v>
      </c>
    </row>
    <row r="10" spans="1:6" s="4" customFormat="1" ht="13.8" x14ac:dyDescent="0.3">
      <c r="A10" s="6">
        <v>2</v>
      </c>
      <c r="B10" s="25" t="s">
        <v>74</v>
      </c>
      <c r="C10" s="21"/>
      <c r="D10" s="21"/>
      <c r="E10" s="21"/>
      <c r="F10" s="39">
        <f t="shared" ref="F10:F21" si="0">SUM(C10:E10)</f>
        <v>0</v>
      </c>
    </row>
    <row r="11" spans="1:6" s="4" customFormat="1" ht="13.8" x14ac:dyDescent="0.3">
      <c r="A11" s="6">
        <v>3</v>
      </c>
      <c r="B11" s="25" t="s">
        <v>75</v>
      </c>
      <c r="C11" s="21"/>
      <c r="D11" s="21"/>
      <c r="E11" s="21"/>
      <c r="F11" s="39">
        <f t="shared" si="0"/>
        <v>0</v>
      </c>
    </row>
    <row r="12" spans="1:6" s="4" customFormat="1" ht="13.8" x14ac:dyDescent="0.3">
      <c r="A12" s="6">
        <v>4</v>
      </c>
      <c r="B12" s="25" t="s">
        <v>76</v>
      </c>
      <c r="C12" s="21"/>
      <c r="D12" s="21"/>
      <c r="E12" s="21"/>
      <c r="F12" s="39">
        <f t="shared" si="0"/>
        <v>0</v>
      </c>
    </row>
    <row r="13" spans="1:6" s="4" customFormat="1" ht="13.8" x14ac:dyDescent="0.3">
      <c r="A13" s="6">
        <v>5</v>
      </c>
      <c r="B13" s="25" t="s">
        <v>77</v>
      </c>
      <c r="C13" s="21"/>
      <c r="D13" s="21"/>
      <c r="E13" s="21"/>
      <c r="F13" s="39">
        <f t="shared" si="0"/>
        <v>0</v>
      </c>
    </row>
    <row r="14" spans="1:6" s="4" customFormat="1" ht="13.8" x14ac:dyDescent="0.3">
      <c r="A14" s="6">
        <v>6</v>
      </c>
      <c r="B14" s="25" t="s">
        <v>78</v>
      </c>
      <c r="C14" s="21"/>
      <c r="D14" s="21"/>
      <c r="E14" s="21"/>
      <c r="F14" s="39">
        <f t="shared" si="0"/>
        <v>0</v>
      </c>
    </row>
    <row r="15" spans="1:6" s="4" customFormat="1" ht="13.8" x14ac:dyDescent="0.3">
      <c r="A15" s="6">
        <v>7</v>
      </c>
      <c r="B15" s="25" t="s">
        <v>79</v>
      </c>
      <c r="C15" s="21"/>
      <c r="D15" s="21"/>
      <c r="E15" s="21"/>
      <c r="F15" s="39">
        <f t="shared" si="0"/>
        <v>0</v>
      </c>
    </row>
    <row r="16" spans="1:6" s="4" customFormat="1" ht="13.8" x14ac:dyDescent="0.3">
      <c r="A16" s="6">
        <v>8</v>
      </c>
      <c r="B16" s="25" t="s">
        <v>80</v>
      </c>
      <c r="C16" s="21"/>
      <c r="D16" s="21"/>
      <c r="E16" s="21"/>
      <c r="F16" s="39">
        <f t="shared" si="0"/>
        <v>0</v>
      </c>
    </row>
    <row r="17" spans="1:6" s="4" customFormat="1" ht="13.8" x14ac:dyDescent="0.3">
      <c r="A17" s="6">
        <v>9</v>
      </c>
      <c r="B17" s="25" t="s">
        <v>81</v>
      </c>
      <c r="C17" s="21"/>
      <c r="D17" s="21"/>
      <c r="E17" s="21"/>
      <c r="F17" s="39">
        <f t="shared" si="0"/>
        <v>0</v>
      </c>
    </row>
    <row r="18" spans="1:6" s="4" customFormat="1" ht="13.8" x14ac:dyDescent="0.3">
      <c r="A18" s="6">
        <v>10</v>
      </c>
      <c r="B18" s="25" t="s">
        <v>82</v>
      </c>
      <c r="C18" s="21"/>
      <c r="D18" s="21"/>
      <c r="E18" s="21"/>
      <c r="F18" s="39">
        <f t="shared" si="0"/>
        <v>0</v>
      </c>
    </row>
    <row r="19" spans="1:6" s="4" customFormat="1" ht="13.8" x14ac:dyDescent="0.3">
      <c r="A19" s="6">
        <v>11</v>
      </c>
      <c r="B19" s="25" t="s">
        <v>83</v>
      </c>
      <c r="C19" s="21"/>
      <c r="D19" s="21"/>
      <c r="E19" s="21"/>
      <c r="F19" s="39">
        <f t="shared" si="0"/>
        <v>0</v>
      </c>
    </row>
    <row r="20" spans="1:6" s="4" customFormat="1" ht="13.8" x14ac:dyDescent="0.3">
      <c r="A20" s="6">
        <v>12</v>
      </c>
      <c r="B20" s="25" t="s">
        <v>84</v>
      </c>
      <c r="C20" s="21"/>
      <c r="D20" s="21"/>
      <c r="E20" s="21"/>
      <c r="F20" s="39">
        <f t="shared" si="0"/>
        <v>0</v>
      </c>
    </row>
    <row r="21" spans="1:6" s="4" customFormat="1" ht="13.8" x14ac:dyDescent="0.3">
      <c r="A21" s="6">
        <v>13</v>
      </c>
      <c r="B21" s="25" t="s">
        <v>85</v>
      </c>
      <c r="C21" s="21"/>
      <c r="D21" s="21"/>
      <c r="E21" s="21"/>
      <c r="F21" s="39">
        <f t="shared" si="0"/>
        <v>0</v>
      </c>
    </row>
    <row r="22" spans="1:6" s="4" customFormat="1" ht="13.8" x14ac:dyDescent="0.3">
      <c r="A22" s="19"/>
      <c r="B22" s="20" t="s">
        <v>122</v>
      </c>
      <c r="C22" s="29">
        <f>SUM(C9:C21)</f>
        <v>0</v>
      </c>
      <c r="D22" s="29">
        <f>SUM(D9:D21)</f>
        <v>0</v>
      </c>
      <c r="E22" s="29">
        <f>SUM(E9:E21)</f>
        <v>0</v>
      </c>
      <c r="F22" s="29">
        <f>SUM(F9:F21)</f>
        <v>0</v>
      </c>
    </row>
    <row r="23" spans="1:6" s="4" customFormat="1" ht="13.8" x14ac:dyDescent="0.3"/>
    <row r="24" spans="1:6" s="4" customFormat="1" ht="13.8" x14ac:dyDescent="0.3"/>
    <row r="25" spans="1:6" s="4" customFormat="1" ht="13.8" x14ac:dyDescent="0.3"/>
    <row r="26" spans="1:6" s="4" customFormat="1" ht="13.8" x14ac:dyDescent="0.3"/>
    <row r="27" spans="1:6" s="4" customFormat="1" ht="13.8" x14ac:dyDescent="0.3"/>
    <row r="28" spans="1:6" s="4" customFormat="1" ht="13.8" x14ac:dyDescent="0.3"/>
    <row r="29" spans="1:6" s="4" customFormat="1" ht="13.8" x14ac:dyDescent="0.3"/>
    <row r="30" spans="1:6" s="4" customFormat="1" ht="13.8" x14ac:dyDescent="0.3"/>
    <row r="31" spans="1:6" s="4" customFormat="1" ht="13.8" x14ac:dyDescent="0.3"/>
    <row r="32" spans="1:6" s="4" customFormat="1" ht="13.8" x14ac:dyDescent="0.3"/>
    <row r="33" s="4" customFormat="1" ht="13.8" x14ac:dyDescent="0.3"/>
    <row r="34" s="4" customFormat="1" ht="13.8" x14ac:dyDescent="0.3"/>
    <row r="35" s="4" customFormat="1" ht="13.8" x14ac:dyDescent="0.3"/>
    <row r="36" s="4" customFormat="1" ht="13.8" x14ac:dyDescent="0.3"/>
    <row r="37" s="4" customFormat="1" ht="13.8" x14ac:dyDescent="0.3"/>
    <row r="38" s="4" customFormat="1" ht="13.8" x14ac:dyDescent="0.3"/>
    <row r="39" s="4" customFormat="1" ht="13.8" x14ac:dyDescent="0.3"/>
    <row r="40" s="4" customFormat="1" ht="13.8" x14ac:dyDescent="0.3"/>
    <row r="41" s="4" customFormat="1" ht="13.8" x14ac:dyDescent="0.3"/>
    <row r="42" s="4" customFormat="1" ht="13.8" x14ac:dyDescent="0.3"/>
    <row r="43" s="4" customFormat="1" ht="13.8" x14ac:dyDescent="0.3"/>
    <row r="44" s="4" customFormat="1" ht="13.8" x14ac:dyDescent="0.3"/>
    <row r="45" s="4" customFormat="1" ht="13.8" x14ac:dyDescent="0.3"/>
    <row r="46" s="4" customFormat="1" ht="13.8" x14ac:dyDescent="0.3"/>
    <row r="47" s="4" customFormat="1" ht="13.8" x14ac:dyDescent="0.3"/>
    <row r="48" s="4" customFormat="1" ht="13.8" x14ac:dyDescent="0.3"/>
    <row r="49" s="4" customFormat="1" ht="13.8" x14ac:dyDescent="0.3"/>
    <row r="50" s="4" customFormat="1" ht="13.8" x14ac:dyDescent="0.3"/>
    <row r="51" s="4" customFormat="1" ht="13.8" x14ac:dyDescent="0.3"/>
    <row r="52" s="4" customFormat="1" ht="13.8" x14ac:dyDescent="0.3"/>
    <row r="53" s="4" customFormat="1" ht="13.8" x14ac:dyDescent="0.3"/>
    <row r="54" s="4" customFormat="1" ht="13.8" x14ac:dyDescent="0.3"/>
    <row r="55" s="4" customFormat="1" ht="13.8" x14ac:dyDescent="0.3"/>
    <row r="56" s="4" customFormat="1" ht="13.8" x14ac:dyDescent="0.3"/>
    <row r="57" s="4" customFormat="1" ht="13.8" x14ac:dyDescent="0.3"/>
    <row r="58" s="4" customFormat="1" ht="13.8" x14ac:dyDescent="0.3"/>
    <row r="59" s="4" customFormat="1" ht="13.8" x14ac:dyDescent="0.3"/>
    <row r="60" s="4" customFormat="1" ht="13.8" x14ac:dyDescent="0.3"/>
    <row r="61" s="4" customFormat="1" ht="13.8" x14ac:dyDescent="0.3"/>
    <row r="62" s="4" customFormat="1" ht="13.8" x14ac:dyDescent="0.3"/>
    <row r="63" s="4" customFormat="1" ht="13.8" x14ac:dyDescent="0.3"/>
    <row r="64" s="4" customFormat="1" ht="13.8" x14ac:dyDescent="0.3"/>
    <row r="65" s="4" customFormat="1" ht="13.8" x14ac:dyDescent="0.3"/>
    <row r="66" s="4" customFormat="1" ht="13.8" x14ac:dyDescent="0.3"/>
    <row r="67" s="4" customFormat="1" ht="13.8" x14ac:dyDescent="0.3"/>
    <row r="68" s="4" customFormat="1" ht="13.8" x14ac:dyDescent="0.3"/>
    <row r="69" s="4" customFormat="1" ht="13.8" x14ac:dyDescent="0.3"/>
    <row r="70" s="4" customFormat="1" ht="13.8" x14ac:dyDescent="0.3"/>
    <row r="71" s="4" customFormat="1" ht="13.8" x14ac:dyDescent="0.3"/>
    <row r="72" s="4" customFormat="1" ht="13.8" x14ac:dyDescent="0.3"/>
    <row r="73" s="4" customFormat="1" ht="13.8" x14ac:dyDescent="0.3"/>
    <row r="74" s="4" customFormat="1" ht="13.8" x14ac:dyDescent="0.3"/>
    <row r="75" s="4" customFormat="1" ht="13.8" x14ac:dyDescent="0.3"/>
    <row r="76" s="4" customFormat="1" ht="13.8" x14ac:dyDescent="0.3"/>
    <row r="77" s="4" customFormat="1" ht="13.8" x14ac:dyDescent="0.3"/>
    <row r="78" s="4" customFormat="1" ht="13.8" x14ac:dyDescent="0.3"/>
    <row r="79" s="4" customFormat="1" ht="13.8" x14ac:dyDescent="0.3"/>
    <row r="80" s="4" customFormat="1" ht="13.8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</sheetData>
  <sheetProtection algorithmName="SHA-512" hashValue="g1fjA2FcCm0o8ero8aLE+Tckb4bLH0OvlOGX6G1FQflIcoclnx7y39KIFIUQwNHASsa0NBFFPS2jPriy20ASkA==" saltValue="TmUzTjBxi/cMoBsKpGeSWA==" spinCount="100000" sheet="1" objects="1" scenarios="1" selectLockedCells="1"/>
  <dataValidations count="1">
    <dataValidation type="decimal" allowBlank="1" showInputMessage="1" showErrorMessage="1" errorTitle="Siniestros Pagados" error="Ingrese un valor numérico" promptTitle="Siniestros Pagados" prompt="Valor numérico" sqref="C9:E21" xr:uid="{084AD439-7E71-4A1E-9DA0-6071B0FA42EE}">
      <formula1>-99999999999999</formula1>
      <formula2>9.99999999999999E+27</formula2>
    </dataValidation>
  </dataValidations>
  <printOptions horizontalCentered="1"/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2EF9-F3F0-4443-9285-1EDF24AE8110}">
  <dimension ref="A1:F100"/>
  <sheetViews>
    <sheetView showGridLines="0" zoomScaleNormal="100" zoomScaleSheetLayoutView="100" workbookViewId="0">
      <pane ySplit="8" topLeftCell="A9" activePane="bottomLeft" state="frozen"/>
      <selection activeCell="C9" sqref="C9"/>
      <selection pane="bottomLeft" activeCell="C9" sqref="C9"/>
    </sheetView>
  </sheetViews>
  <sheetFormatPr baseColWidth="10" defaultColWidth="11.44140625" defaultRowHeight="14.4" x14ac:dyDescent="0.3"/>
  <cols>
    <col min="1" max="1" width="12.6640625" style="2" bestFit="1" customWidth="1"/>
    <col min="2" max="2" width="22.44140625" style="2" customWidth="1"/>
    <col min="3" max="3" width="12.109375" style="2" customWidth="1"/>
    <col min="4" max="4" width="13.109375" style="2" customWidth="1"/>
    <col min="5" max="6" width="12.109375" style="2" customWidth="1"/>
    <col min="7" max="16384" width="11.44140625" style="1"/>
  </cols>
  <sheetData>
    <row r="1" spans="1:6" s="16" customFormat="1" ht="15.6" x14ac:dyDescent="0.3">
      <c r="A1" s="49" t="s">
        <v>0</v>
      </c>
      <c r="B1" s="49"/>
      <c r="C1" s="49"/>
      <c r="D1" s="49"/>
      <c r="E1" s="49"/>
      <c r="F1" s="49"/>
    </row>
    <row r="2" spans="1:6" s="16" customFormat="1" ht="15.6" x14ac:dyDescent="0.3">
      <c r="A2" s="49" t="s">
        <v>124</v>
      </c>
      <c r="B2" s="49"/>
      <c r="C2" s="49"/>
      <c r="D2" s="49"/>
      <c r="E2" s="49"/>
      <c r="F2" s="49"/>
    </row>
    <row r="3" spans="1:6" ht="18" customHeight="1" x14ac:dyDescent="0.3">
      <c r="A3" s="8"/>
      <c r="B3" s="8"/>
      <c r="C3" s="8"/>
      <c r="D3" s="8"/>
      <c r="E3" s="8"/>
      <c r="F3" s="8"/>
    </row>
    <row r="4" spans="1:6" ht="18.75" customHeight="1" x14ac:dyDescent="0.3">
      <c r="A4" s="10" t="s">
        <v>92</v>
      </c>
      <c r="B4" s="38" t="str">
        <f>+'Población Local '!$B4</f>
        <v>Nombre</v>
      </c>
      <c r="C4" s="9"/>
      <c r="D4" s="9"/>
      <c r="E4" s="9"/>
      <c r="F4" s="9"/>
    </row>
    <row r="5" spans="1:6" ht="15.6" hidden="1" x14ac:dyDescent="0.3">
      <c r="A5" s="3"/>
      <c r="B5" s="38">
        <f>+'Población Local '!$B5</f>
        <v>0</v>
      </c>
      <c r="C5" s="24"/>
      <c r="D5" s="24"/>
      <c r="E5" s="24"/>
      <c r="F5" s="24"/>
    </row>
    <row r="6" spans="1:6" x14ac:dyDescent="0.3">
      <c r="A6" s="10" t="s">
        <v>93</v>
      </c>
      <c r="B6" s="38">
        <f>+'Población Local '!$B6</f>
        <v>2025</v>
      </c>
      <c r="C6" s="3"/>
      <c r="D6" s="3"/>
      <c r="E6" s="3"/>
      <c r="F6" s="3"/>
    </row>
    <row r="7" spans="1:6" x14ac:dyDescent="0.3">
      <c r="A7" s="10" t="s">
        <v>94</v>
      </c>
      <c r="B7" s="38">
        <f>+'Población Local '!$B7</f>
        <v>12</v>
      </c>
      <c r="C7" s="3"/>
      <c r="D7" s="3"/>
      <c r="E7" s="3"/>
      <c r="F7" s="3"/>
    </row>
    <row r="8" spans="1:6" x14ac:dyDescent="0.3">
      <c r="A8" s="17" t="s">
        <v>1</v>
      </c>
      <c r="B8" s="17" t="s">
        <v>97</v>
      </c>
      <c r="C8" s="17" t="s">
        <v>88</v>
      </c>
      <c r="D8" s="18" t="s">
        <v>89</v>
      </c>
      <c r="E8" s="17" t="s">
        <v>90</v>
      </c>
      <c r="F8" s="17" t="s">
        <v>91</v>
      </c>
    </row>
    <row r="9" spans="1:6" s="4" customFormat="1" ht="13.8" x14ac:dyDescent="0.3">
      <c r="A9" s="6">
        <v>1</v>
      </c>
      <c r="B9" s="25" t="s">
        <v>38</v>
      </c>
      <c r="C9" s="22"/>
      <c r="D9" s="22"/>
      <c r="E9" s="22"/>
      <c r="F9" s="26">
        <f>SUM(C9:E9)</f>
        <v>0</v>
      </c>
    </row>
    <row r="10" spans="1:6" s="4" customFormat="1" ht="13.8" x14ac:dyDescent="0.3">
      <c r="A10" s="6">
        <v>2</v>
      </c>
      <c r="B10" s="25" t="s">
        <v>52</v>
      </c>
      <c r="C10" s="22"/>
      <c r="D10" s="22"/>
      <c r="E10" s="22"/>
      <c r="F10" s="26">
        <f t="shared" ref="F10:F73" si="0">SUM(C10:E10)</f>
        <v>0</v>
      </c>
    </row>
    <row r="11" spans="1:6" s="4" customFormat="1" ht="13.8" x14ac:dyDescent="0.3">
      <c r="A11" s="6">
        <v>3</v>
      </c>
      <c r="B11" s="25" t="s">
        <v>7</v>
      </c>
      <c r="C11" s="22"/>
      <c r="D11" s="22"/>
      <c r="E11" s="22"/>
      <c r="F11" s="26">
        <f t="shared" si="0"/>
        <v>0</v>
      </c>
    </row>
    <row r="12" spans="1:6" s="4" customFormat="1" ht="13.8" x14ac:dyDescent="0.3">
      <c r="A12" s="6">
        <v>4</v>
      </c>
      <c r="B12" s="25" t="s">
        <v>26</v>
      </c>
      <c r="C12" s="22"/>
      <c r="D12" s="22"/>
      <c r="E12" s="22"/>
      <c r="F12" s="26">
        <f t="shared" si="0"/>
        <v>0</v>
      </c>
    </row>
    <row r="13" spans="1:6" s="4" customFormat="1" ht="13.8" x14ac:dyDescent="0.3">
      <c r="A13" s="6">
        <v>5</v>
      </c>
      <c r="B13" s="25" t="s">
        <v>39</v>
      </c>
      <c r="C13" s="22"/>
      <c r="D13" s="22"/>
      <c r="E13" s="22"/>
      <c r="F13" s="26">
        <f t="shared" si="0"/>
        <v>0</v>
      </c>
    </row>
    <row r="14" spans="1:6" s="4" customFormat="1" ht="13.8" x14ac:dyDescent="0.3">
      <c r="A14" s="6">
        <v>6</v>
      </c>
      <c r="B14" s="25" t="s">
        <v>23</v>
      </c>
      <c r="C14" s="22"/>
      <c r="D14" s="22"/>
      <c r="E14" s="22"/>
      <c r="F14" s="26">
        <f t="shared" si="0"/>
        <v>0</v>
      </c>
    </row>
    <row r="15" spans="1:6" s="4" customFormat="1" ht="13.8" x14ac:dyDescent="0.3">
      <c r="A15" s="6">
        <v>7</v>
      </c>
      <c r="B15" s="25" t="s">
        <v>24</v>
      </c>
      <c r="C15" s="22"/>
      <c r="D15" s="22"/>
      <c r="E15" s="22"/>
      <c r="F15" s="26">
        <f t="shared" si="0"/>
        <v>0</v>
      </c>
    </row>
    <row r="16" spans="1:6" s="4" customFormat="1" ht="13.8" x14ac:dyDescent="0.3">
      <c r="A16" s="6">
        <v>8</v>
      </c>
      <c r="B16" s="25" t="s">
        <v>40</v>
      </c>
      <c r="C16" s="22"/>
      <c r="D16" s="22"/>
      <c r="E16" s="22"/>
      <c r="F16" s="26">
        <f t="shared" si="0"/>
        <v>0</v>
      </c>
    </row>
    <row r="17" spans="1:6" s="4" customFormat="1" ht="13.8" x14ac:dyDescent="0.3">
      <c r="A17" s="6">
        <v>9</v>
      </c>
      <c r="B17" s="25" t="s">
        <v>21</v>
      </c>
      <c r="C17" s="22"/>
      <c r="D17" s="22"/>
      <c r="E17" s="22"/>
      <c r="F17" s="26">
        <f t="shared" si="0"/>
        <v>0</v>
      </c>
    </row>
    <row r="18" spans="1:6" s="4" customFormat="1" ht="13.8" x14ac:dyDescent="0.3">
      <c r="A18" s="6">
        <v>10</v>
      </c>
      <c r="B18" s="25" t="s">
        <v>27</v>
      </c>
      <c r="C18" s="22"/>
      <c r="D18" s="22"/>
      <c r="E18" s="22"/>
      <c r="F18" s="26">
        <f t="shared" si="0"/>
        <v>0</v>
      </c>
    </row>
    <row r="19" spans="1:6" s="4" customFormat="1" ht="13.8" x14ac:dyDescent="0.3">
      <c r="A19" s="6">
        <v>11</v>
      </c>
      <c r="B19" s="25" t="s">
        <v>18</v>
      </c>
      <c r="C19" s="22"/>
      <c r="D19" s="22"/>
      <c r="E19" s="22"/>
      <c r="F19" s="26">
        <f t="shared" si="0"/>
        <v>0</v>
      </c>
    </row>
    <row r="20" spans="1:6" s="4" customFormat="1" ht="13.8" x14ac:dyDescent="0.3">
      <c r="A20" s="6">
        <v>12</v>
      </c>
      <c r="B20" s="25" t="s">
        <v>17</v>
      </c>
      <c r="C20" s="22"/>
      <c r="D20" s="22"/>
      <c r="E20" s="22"/>
      <c r="F20" s="26">
        <f t="shared" si="0"/>
        <v>0</v>
      </c>
    </row>
    <row r="21" spans="1:6" s="4" customFormat="1" ht="13.8" x14ac:dyDescent="0.3">
      <c r="A21" s="6">
        <v>13</v>
      </c>
      <c r="B21" s="25" t="s">
        <v>28</v>
      </c>
      <c r="C21" s="22"/>
      <c r="D21" s="22"/>
      <c r="E21" s="22"/>
      <c r="F21" s="26">
        <f t="shared" si="0"/>
        <v>0</v>
      </c>
    </row>
    <row r="22" spans="1:6" s="4" customFormat="1" ht="13.8" x14ac:dyDescent="0.3">
      <c r="A22" s="6">
        <v>14</v>
      </c>
      <c r="B22" s="25" t="s">
        <v>8</v>
      </c>
      <c r="C22" s="22"/>
      <c r="D22" s="22"/>
      <c r="E22" s="22"/>
      <c r="F22" s="26">
        <f t="shared" si="0"/>
        <v>0</v>
      </c>
    </row>
    <row r="23" spans="1:6" s="4" customFormat="1" ht="13.8" x14ac:dyDescent="0.3">
      <c r="A23" s="6">
        <v>15</v>
      </c>
      <c r="B23" s="25" t="s">
        <v>29</v>
      </c>
      <c r="C23" s="22"/>
      <c r="D23" s="22"/>
      <c r="E23" s="22"/>
      <c r="F23" s="26">
        <f t="shared" si="0"/>
        <v>0</v>
      </c>
    </row>
    <row r="24" spans="1:6" s="4" customFormat="1" ht="13.8" x14ac:dyDescent="0.3">
      <c r="A24" s="6">
        <v>16</v>
      </c>
      <c r="B24" s="25" t="s">
        <v>2</v>
      </c>
      <c r="C24" s="22"/>
      <c r="D24" s="22"/>
      <c r="E24" s="22"/>
      <c r="F24" s="26">
        <f t="shared" si="0"/>
        <v>0</v>
      </c>
    </row>
    <row r="25" spans="1:6" s="4" customFormat="1" ht="13.8" x14ac:dyDescent="0.3">
      <c r="A25" s="6">
        <v>17</v>
      </c>
      <c r="B25" s="25" t="s">
        <v>41</v>
      </c>
      <c r="C25" s="22"/>
      <c r="D25" s="22"/>
      <c r="E25" s="22"/>
      <c r="F25" s="26">
        <f t="shared" si="0"/>
        <v>0</v>
      </c>
    </row>
    <row r="26" spans="1:6" s="4" customFormat="1" ht="13.8" x14ac:dyDescent="0.3">
      <c r="A26" s="6">
        <v>18</v>
      </c>
      <c r="B26" s="25" t="s">
        <v>4</v>
      </c>
      <c r="C26" s="22"/>
      <c r="D26" s="22"/>
      <c r="E26" s="22"/>
      <c r="F26" s="26">
        <f t="shared" si="0"/>
        <v>0</v>
      </c>
    </row>
    <row r="27" spans="1:6" s="4" customFormat="1" ht="13.8" x14ac:dyDescent="0.3">
      <c r="A27" s="6">
        <v>19</v>
      </c>
      <c r="B27" s="25" t="s">
        <v>20</v>
      </c>
      <c r="C27" s="22"/>
      <c r="D27" s="22"/>
      <c r="E27" s="22"/>
      <c r="F27" s="26">
        <f t="shared" si="0"/>
        <v>0</v>
      </c>
    </row>
    <row r="28" spans="1:6" s="4" customFormat="1" ht="13.8" x14ac:dyDescent="0.3">
      <c r="A28" s="6">
        <v>20</v>
      </c>
      <c r="B28" s="25" t="s">
        <v>62</v>
      </c>
      <c r="C28" s="22"/>
      <c r="D28" s="22"/>
      <c r="E28" s="22"/>
      <c r="F28" s="26">
        <f t="shared" si="0"/>
        <v>0</v>
      </c>
    </row>
    <row r="29" spans="1:6" s="4" customFormat="1" ht="13.8" x14ac:dyDescent="0.3">
      <c r="A29" s="6">
        <v>21</v>
      </c>
      <c r="B29" s="25" t="s">
        <v>63</v>
      </c>
      <c r="C29" s="22"/>
      <c r="D29" s="22"/>
      <c r="E29" s="22"/>
      <c r="F29" s="26">
        <f t="shared" si="0"/>
        <v>0</v>
      </c>
    </row>
    <row r="30" spans="1:6" s="4" customFormat="1" ht="13.8" x14ac:dyDescent="0.3">
      <c r="A30" s="6">
        <v>22</v>
      </c>
      <c r="B30" s="25" t="s">
        <v>10</v>
      </c>
      <c r="C30" s="22"/>
      <c r="D30" s="22"/>
      <c r="E30" s="22"/>
      <c r="F30" s="26">
        <f t="shared" si="0"/>
        <v>0</v>
      </c>
    </row>
    <row r="31" spans="1:6" s="4" customFormat="1" ht="13.8" x14ac:dyDescent="0.3">
      <c r="A31" s="6">
        <v>23</v>
      </c>
      <c r="B31" s="25" t="s">
        <v>11</v>
      </c>
      <c r="C31" s="22"/>
      <c r="D31" s="22"/>
      <c r="E31" s="22"/>
      <c r="F31" s="26">
        <f t="shared" si="0"/>
        <v>0</v>
      </c>
    </row>
    <row r="32" spans="1:6" s="4" customFormat="1" ht="13.8" x14ac:dyDescent="0.3">
      <c r="A32" s="6">
        <v>24</v>
      </c>
      <c r="B32" s="25" t="s">
        <v>53</v>
      </c>
      <c r="C32" s="22"/>
      <c r="D32" s="22"/>
      <c r="E32" s="22"/>
      <c r="F32" s="26">
        <f t="shared" si="0"/>
        <v>0</v>
      </c>
    </row>
    <row r="33" spans="1:6" s="4" customFormat="1" ht="13.8" x14ac:dyDescent="0.3">
      <c r="A33" s="6">
        <v>25</v>
      </c>
      <c r="B33" s="25" t="s">
        <v>14</v>
      </c>
      <c r="C33" s="22"/>
      <c r="D33" s="22"/>
      <c r="E33" s="22"/>
      <c r="F33" s="26">
        <f t="shared" si="0"/>
        <v>0</v>
      </c>
    </row>
    <row r="34" spans="1:6" s="4" customFormat="1" ht="13.8" x14ac:dyDescent="0.3">
      <c r="A34" s="6">
        <v>26</v>
      </c>
      <c r="B34" s="25" t="s">
        <v>3</v>
      </c>
      <c r="C34" s="22"/>
      <c r="D34" s="22"/>
      <c r="E34" s="22"/>
      <c r="F34" s="26">
        <f t="shared" si="0"/>
        <v>0</v>
      </c>
    </row>
    <row r="35" spans="1:6" s="4" customFormat="1" ht="13.8" x14ac:dyDescent="0.3">
      <c r="A35" s="6">
        <v>27</v>
      </c>
      <c r="B35" s="25" t="s">
        <v>35</v>
      </c>
      <c r="C35" s="22"/>
      <c r="D35" s="22"/>
      <c r="E35" s="22"/>
      <c r="F35" s="26">
        <f t="shared" si="0"/>
        <v>0</v>
      </c>
    </row>
    <row r="36" spans="1:6" s="4" customFormat="1" ht="13.8" x14ac:dyDescent="0.3">
      <c r="A36" s="6">
        <v>28</v>
      </c>
      <c r="B36" s="25" t="s">
        <v>30</v>
      </c>
      <c r="C36" s="22"/>
      <c r="D36" s="22"/>
      <c r="E36" s="22"/>
      <c r="F36" s="26">
        <f t="shared" si="0"/>
        <v>0</v>
      </c>
    </row>
    <row r="37" spans="1:6" s="4" customFormat="1" ht="13.8" x14ac:dyDescent="0.3">
      <c r="A37" s="6">
        <v>29</v>
      </c>
      <c r="B37" s="25" t="s">
        <v>64</v>
      </c>
      <c r="C37" s="22"/>
      <c r="D37" s="22"/>
      <c r="E37" s="22"/>
      <c r="F37" s="26">
        <f t="shared" si="0"/>
        <v>0</v>
      </c>
    </row>
    <row r="38" spans="1:6" s="4" customFormat="1" ht="13.8" x14ac:dyDescent="0.3">
      <c r="A38" s="6">
        <v>30</v>
      </c>
      <c r="B38" s="25" t="s">
        <v>54</v>
      </c>
      <c r="C38" s="22"/>
      <c r="D38" s="22"/>
      <c r="E38" s="22"/>
      <c r="F38" s="26">
        <f t="shared" si="0"/>
        <v>0</v>
      </c>
    </row>
    <row r="39" spans="1:6" s="4" customFormat="1" ht="13.8" x14ac:dyDescent="0.3">
      <c r="A39" s="6">
        <v>31</v>
      </c>
      <c r="B39" s="25" t="s">
        <v>13</v>
      </c>
      <c r="C39" s="22"/>
      <c r="D39" s="22"/>
      <c r="E39" s="22"/>
      <c r="F39" s="26">
        <f t="shared" si="0"/>
        <v>0</v>
      </c>
    </row>
    <row r="40" spans="1:6" s="4" customFormat="1" ht="13.8" x14ac:dyDescent="0.3">
      <c r="A40" s="6">
        <v>32</v>
      </c>
      <c r="B40" s="25" t="s">
        <v>42</v>
      </c>
      <c r="C40" s="22"/>
      <c r="D40" s="22"/>
      <c r="E40" s="22"/>
      <c r="F40" s="26">
        <f t="shared" si="0"/>
        <v>0</v>
      </c>
    </row>
    <row r="41" spans="1:6" s="4" customFormat="1" ht="13.8" x14ac:dyDescent="0.3">
      <c r="A41" s="6">
        <v>33</v>
      </c>
      <c r="B41" s="25" t="s">
        <v>43</v>
      </c>
      <c r="C41" s="22"/>
      <c r="D41" s="22"/>
      <c r="E41" s="22"/>
      <c r="F41" s="26">
        <f t="shared" si="0"/>
        <v>0</v>
      </c>
    </row>
    <row r="42" spans="1:6" s="4" customFormat="1" ht="13.8" x14ac:dyDescent="0.3">
      <c r="A42" s="6">
        <v>34</v>
      </c>
      <c r="B42" s="25" t="s">
        <v>50</v>
      </c>
      <c r="C42" s="22"/>
      <c r="D42" s="22"/>
      <c r="E42" s="22"/>
      <c r="F42" s="26">
        <f t="shared" si="0"/>
        <v>0</v>
      </c>
    </row>
    <row r="43" spans="1:6" s="4" customFormat="1" ht="13.8" x14ac:dyDescent="0.3">
      <c r="A43" s="6">
        <v>35</v>
      </c>
      <c r="B43" s="25" t="s">
        <v>15</v>
      </c>
      <c r="C43" s="22"/>
      <c r="D43" s="22"/>
      <c r="E43" s="22"/>
      <c r="F43" s="26">
        <f t="shared" si="0"/>
        <v>0</v>
      </c>
    </row>
    <row r="44" spans="1:6" s="4" customFormat="1" ht="13.8" x14ac:dyDescent="0.3">
      <c r="A44" s="6">
        <v>36</v>
      </c>
      <c r="B44" s="25" t="s">
        <v>44</v>
      </c>
      <c r="C44" s="22"/>
      <c r="D44" s="22"/>
      <c r="E44" s="22"/>
      <c r="F44" s="26">
        <f t="shared" si="0"/>
        <v>0</v>
      </c>
    </row>
    <row r="45" spans="1:6" s="4" customFormat="1" ht="13.8" x14ac:dyDescent="0.3">
      <c r="A45" s="6">
        <v>37</v>
      </c>
      <c r="B45" s="25" t="s">
        <v>22</v>
      </c>
      <c r="C45" s="22"/>
      <c r="D45" s="22"/>
      <c r="E45" s="22"/>
      <c r="F45" s="26">
        <f t="shared" si="0"/>
        <v>0</v>
      </c>
    </row>
    <row r="46" spans="1:6" s="4" customFormat="1" ht="13.8" x14ac:dyDescent="0.3">
      <c r="A46" s="6">
        <v>38</v>
      </c>
      <c r="B46" s="25" t="s">
        <v>55</v>
      </c>
      <c r="C46" s="22"/>
      <c r="D46" s="22"/>
      <c r="E46" s="22"/>
      <c r="F46" s="26">
        <f t="shared" si="0"/>
        <v>0</v>
      </c>
    </row>
    <row r="47" spans="1:6" s="4" customFormat="1" ht="13.8" x14ac:dyDescent="0.3">
      <c r="A47" s="6">
        <v>39</v>
      </c>
      <c r="B47" s="25" t="s">
        <v>65</v>
      </c>
      <c r="C47" s="22"/>
      <c r="D47" s="22"/>
      <c r="E47" s="22"/>
      <c r="F47" s="26">
        <f t="shared" si="0"/>
        <v>0</v>
      </c>
    </row>
    <row r="48" spans="1:6" s="4" customFormat="1" ht="13.8" x14ac:dyDescent="0.3">
      <c r="A48" s="6">
        <v>40</v>
      </c>
      <c r="B48" s="25" t="s">
        <v>66</v>
      </c>
      <c r="C48" s="22"/>
      <c r="D48" s="22"/>
      <c r="E48" s="22"/>
      <c r="F48" s="26">
        <f t="shared" si="0"/>
        <v>0</v>
      </c>
    </row>
    <row r="49" spans="1:6" s="4" customFormat="1" ht="13.8" x14ac:dyDescent="0.3">
      <c r="A49" s="6">
        <v>41</v>
      </c>
      <c r="B49" s="25" t="s">
        <v>31</v>
      </c>
      <c r="C49" s="22"/>
      <c r="D49" s="22"/>
      <c r="E49" s="22"/>
      <c r="F49" s="26">
        <f t="shared" si="0"/>
        <v>0</v>
      </c>
    </row>
    <row r="50" spans="1:6" s="4" customFormat="1" ht="13.8" x14ac:dyDescent="0.3">
      <c r="A50" s="6">
        <v>42</v>
      </c>
      <c r="B50" s="25" t="s">
        <v>51</v>
      </c>
      <c r="C50" s="22"/>
      <c r="D50" s="22"/>
      <c r="E50" s="22"/>
      <c r="F50" s="26">
        <f t="shared" si="0"/>
        <v>0</v>
      </c>
    </row>
    <row r="51" spans="1:6" s="4" customFormat="1" ht="13.8" x14ac:dyDescent="0.3">
      <c r="A51" s="6">
        <v>43</v>
      </c>
      <c r="B51" s="25" t="s">
        <v>49</v>
      </c>
      <c r="C51" s="22"/>
      <c r="D51" s="22"/>
      <c r="E51" s="22"/>
      <c r="F51" s="26">
        <f t="shared" si="0"/>
        <v>0</v>
      </c>
    </row>
    <row r="52" spans="1:6" s="4" customFormat="1" ht="13.8" x14ac:dyDescent="0.3">
      <c r="A52" s="6">
        <v>44</v>
      </c>
      <c r="B52" s="25" t="s">
        <v>67</v>
      </c>
      <c r="C52" s="22"/>
      <c r="D52" s="22"/>
      <c r="E52" s="22"/>
      <c r="F52" s="26">
        <f t="shared" si="0"/>
        <v>0</v>
      </c>
    </row>
    <row r="53" spans="1:6" s="4" customFormat="1" ht="13.8" x14ac:dyDescent="0.3">
      <c r="A53" s="6">
        <v>45</v>
      </c>
      <c r="B53" s="25" t="s">
        <v>56</v>
      </c>
      <c r="C53" s="22"/>
      <c r="D53" s="22"/>
      <c r="E53" s="22"/>
      <c r="F53" s="26">
        <f t="shared" si="0"/>
        <v>0</v>
      </c>
    </row>
    <row r="54" spans="1:6" s="4" customFormat="1" ht="13.8" x14ac:dyDescent="0.3">
      <c r="A54" s="6">
        <v>46</v>
      </c>
      <c r="B54" s="25" t="s">
        <v>36</v>
      </c>
      <c r="C54" s="22"/>
      <c r="D54" s="22"/>
      <c r="E54" s="22"/>
      <c r="F54" s="26">
        <f t="shared" si="0"/>
        <v>0</v>
      </c>
    </row>
    <row r="55" spans="1:6" s="4" customFormat="1" ht="13.8" x14ac:dyDescent="0.3">
      <c r="A55" s="6">
        <v>47</v>
      </c>
      <c r="B55" s="25" t="s">
        <v>5</v>
      </c>
      <c r="C55" s="22"/>
      <c r="D55" s="22"/>
      <c r="E55" s="22"/>
      <c r="F55" s="26">
        <f t="shared" si="0"/>
        <v>0</v>
      </c>
    </row>
    <row r="56" spans="1:6" s="4" customFormat="1" ht="13.8" x14ac:dyDescent="0.3">
      <c r="A56" s="6">
        <v>48</v>
      </c>
      <c r="B56" s="25" t="s">
        <v>9</v>
      </c>
      <c r="C56" s="22"/>
      <c r="D56" s="22"/>
      <c r="E56" s="22"/>
      <c r="F56" s="26">
        <f t="shared" si="0"/>
        <v>0</v>
      </c>
    </row>
    <row r="57" spans="1:6" s="4" customFormat="1" ht="13.8" x14ac:dyDescent="0.3">
      <c r="A57" s="6">
        <v>49</v>
      </c>
      <c r="B57" s="25" t="s">
        <v>32</v>
      </c>
      <c r="C57" s="22"/>
      <c r="D57" s="22"/>
      <c r="E57" s="22"/>
      <c r="F57" s="26">
        <f t="shared" si="0"/>
        <v>0</v>
      </c>
    </row>
    <row r="58" spans="1:6" s="4" customFormat="1" ht="13.8" x14ac:dyDescent="0.3">
      <c r="A58" s="6">
        <v>50</v>
      </c>
      <c r="B58" s="25" t="s">
        <v>45</v>
      </c>
      <c r="C58" s="22"/>
      <c r="D58" s="22"/>
      <c r="E58" s="22"/>
      <c r="F58" s="26">
        <f t="shared" si="0"/>
        <v>0</v>
      </c>
    </row>
    <row r="59" spans="1:6" s="4" customFormat="1" ht="13.8" x14ac:dyDescent="0.3">
      <c r="A59" s="6">
        <v>51</v>
      </c>
      <c r="B59" s="25" t="s">
        <v>25</v>
      </c>
      <c r="C59" s="22"/>
      <c r="D59" s="22"/>
      <c r="E59" s="22"/>
      <c r="F59" s="26">
        <f t="shared" si="0"/>
        <v>0</v>
      </c>
    </row>
    <row r="60" spans="1:6" s="4" customFormat="1" ht="13.8" x14ac:dyDescent="0.3">
      <c r="A60" s="6">
        <v>52</v>
      </c>
      <c r="B60" s="25" t="s">
        <v>12</v>
      </c>
      <c r="C60" s="22"/>
      <c r="D60" s="22"/>
      <c r="E60" s="22"/>
      <c r="F60" s="26">
        <f t="shared" si="0"/>
        <v>0</v>
      </c>
    </row>
    <row r="61" spans="1:6" s="4" customFormat="1" ht="13.8" x14ac:dyDescent="0.3">
      <c r="A61" s="6">
        <v>53</v>
      </c>
      <c r="B61" s="25" t="s">
        <v>68</v>
      </c>
      <c r="C61" s="22"/>
      <c r="D61" s="22"/>
      <c r="E61" s="22"/>
      <c r="F61" s="26">
        <f t="shared" si="0"/>
        <v>0</v>
      </c>
    </row>
    <row r="62" spans="1:6" s="4" customFormat="1" ht="13.8" x14ac:dyDescent="0.3">
      <c r="A62" s="6">
        <v>54</v>
      </c>
      <c r="B62" s="25" t="s">
        <v>69</v>
      </c>
      <c r="C62" s="22"/>
      <c r="D62" s="22"/>
      <c r="E62" s="22"/>
      <c r="F62" s="26">
        <f t="shared" si="0"/>
        <v>0</v>
      </c>
    </row>
    <row r="63" spans="1:6" s="4" customFormat="1" ht="13.8" x14ac:dyDescent="0.3">
      <c r="A63" s="6">
        <v>55</v>
      </c>
      <c r="B63" s="25" t="s">
        <v>33</v>
      </c>
      <c r="C63" s="22"/>
      <c r="D63" s="22"/>
      <c r="E63" s="22"/>
      <c r="F63" s="26">
        <f t="shared" si="0"/>
        <v>0</v>
      </c>
    </row>
    <row r="64" spans="1:6" s="4" customFormat="1" ht="13.8" x14ac:dyDescent="0.3">
      <c r="A64" s="6">
        <v>56</v>
      </c>
      <c r="B64" s="25" t="s">
        <v>16</v>
      </c>
      <c r="C64" s="22"/>
      <c r="D64" s="22"/>
      <c r="E64" s="22"/>
      <c r="F64" s="26">
        <f t="shared" si="0"/>
        <v>0</v>
      </c>
    </row>
    <row r="65" spans="1:6" s="4" customFormat="1" ht="13.8" x14ac:dyDescent="0.3">
      <c r="A65" s="6">
        <v>57</v>
      </c>
      <c r="B65" s="25" t="s">
        <v>70</v>
      </c>
      <c r="C65" s="22"/>
      <c r="D65" s="22"/>
      <c r="E65" s="22"/>
      <c r="F65" s="26">
        <f t="shared" si="0"/>
        <v>0</v>
      </c>
    </row>
    <row r="66" spans="1:6" s="4" customFormat="1" ht="13.8" x14ac:dyDescent="0.3">
      <c r="A66" s="6">
        <v>58</v>
      </c>
      <c r="B66" s="25" t="s">
        <v>71</v>
      </c>
      <c r="C66" s="22"/>
      <c r="D66" s="22"/>
      <c r="E66" s="22"/>
      <c r="F66" s="26">
        <f t="shared" si="0"/>
        <v>0</v>
      </c>
    </row>
    <row r="67" spans="1:6" s="4" customFormat="1" ht="13.8" x14ac:dyDescent="0.3">
      <c r="A67" s="6">
        <v>59</v>
      </c>
      <c r="B67" s="25" t="s">
        <v>34</v>
      </c>
      <c r="C67" s="22"/>
      <c r="D67" s="22"/>
      <c r="E67" s="22"/>
      <c r="F67" s="26">
        <f t="shared" si="0"/>
        <v>0</v>
      </c>
    </row>
    <row r="68" spans="1:6" s="4" customFormat="1" ht="13.8" x14ac:dyDescent="0.3">
      <c r="A68" s="6">
        <v>60</v>
      </c>
      <c r="B68" s="25" t="s">
        <v>46</v>
      </c>
      <c r="C68" s="22"/>
      <c r="D68" s="22"/>
      <c r="E68" s="22"/>
      <c r="F68" s="26">
        <f t="shared" si="0"/>
        <v>0</v>
      </c>
    </row>
    <row r="69" spans="1:6" s="4" customFormat="1" ht="13.8" x14ac:dyDescent="0.3">
      <c r="A69" s="6">
        <v>61</v>
      </c>
      <c r="B69" s="25" t="s">
        <v>47</v>
      </c>
      <c r="C69" s="22"/>
      <c r="D69" s="22"/>
      <c r="E69" s="22"/>
      <c r="F69" s="26">
        <f t="shared" si="0"/>
        <v>0</v>
      </c>
    </row>
    <row r="70" spans="1:6" s="4" customFormat="1" ht="13.8" x14ac:dyDescent="0.3">
      <c r="A70" s="6">
        <v>62</v>
      </c>
      <c r="B70" s="25" t="s">
        <v>37</v>
      </c>
      <c r="C70" s="22"/>
      <c r="D70" s="22"/>
      <c r="E70" s="22"/>
      <c r="F70" s="26">
        <f t="shared" si="0"/>
        <v>0</v>
      </c>
    </row>
    <row r="71" spans="1:6" s="4" customFormat="1" ht="13.8" x14ac:dyDescent="0.3">
      <c r="A71" s="6">
        <v>63</v>
      </c>
      <c r="B71" s="25" t="s">
        <v>48</v>
      </c>
      <c r="C71" s="22"/>
      <c r="D71" s="22"/>
      <c r="E71" s="22"/>
      <c r="F71" s="26">
        <f t="shared" si="0"/>
        <v>0</v>
      </c>
    </row>
    <row r="72" spans="1:6" s="4" customFormat="1" ht="13.8" x14ac:dyDescent="0.3">
      <c r="A72" s="6">
        <v>64</v>
      </c>
      <c r="B72" s="25" t="s">
        <v>19</v>
      </c>
      <c r="C72" s="22"/>
      <c r="D72" s="22"/>
      <c r="E72" s="22"/>
      <c r="F72" s="26">
        <f t="shared" si="0"/>
        <v>0</v>
      </c>
    </row>
    <row r="73" spans="1:6" s="4" customFormat="1" ht="13.8" x14ac:dyDescent="0.3">
      <c r="A73" s="6">
        <v>65</v>
      </c>
      <c r="B73" s="25" t="s">
        <v>72</v>
      </c>
      <c r="C73" s="22"/>
      <c r="D73" s="22"/>
      <c r="E73" s="22"/>
      <c r="F73" s="26">
        <f t="shared" si="0"/>
        <v>0</v>
      </c>
    </row>
    <row r="74" spans="1:6" s="4" customFormat="1" ht="13.8" x14ac:dyDescent="0.3">
      <c r="A74" s="41">
        <v>66</v>
      </c>
      <c r="B74" s="42" t="s">
        <v>6</v>
      </c>
      <c r="C74" s="23"/>
      <c r="D74" s="23"/>
      <c r="E74" s="23"/>
      <c r="F74" s="43">
        <f t="shared" ref="F74" si="1">SUM(C74:E74)</f>
        <v>0</v>
      </c>
    </row>
    <row r="75" spans="1:6" s="4" customFormat="1" ht="13.8" x14ac:dyDescent="0.3">
      <c r="A75" s="19"/>
      <c r="B75" s="20" t="s">
        <v>98</v>
      </c>
      <c r="C75" s="28">
        <f>SUM(C9:C74)</f>
        <v>0</v>
      </c>
      <c r="D75" s="28">
        <f t="shared" ref="D75:F75" si="2">SUM(D9:D74)</f>
        <v>0</v>
      </c>
      <c r="E75" s="28">
        <f t="shared" si="2"/>
        <v>0</v>
      </c>
      <c r="F75" s="28">
        <f t="shared" si="2"/>
        <v>0</v>
      </c>
    </row>
    <row r="76" spans="1:6" s="4" customFormat="1" ht="13.8" x14ac:dyDescent="0.3"/>
    <row r="77" spans="1:6" s="4" customFormat="1" ht="13.8" x14ac:dyDescent="0.3">
      <c r="A77" s="4" t="s">
        <v>116</v>
      </c>
    </row>
    <row r="78" spans="1:6" s="4" customFormat="1" ht="13.8" x14ac:dyDescent="0.3"/>
    <row r="79" spans="1:6" s="4" customFormat="1" ht="13.8" x14ac:dyDescent="0.3"/>
    <row r="80" spans="1:6" x14ac:dyDescent="0.3">
      <c r="A80" s="1"/>
      <c r="B80" s="1"/>
      <c r="C80" s="1"/>
      <c r="D80" s="1"/>
      <c r="E80" s="1"/>
      <c r="F80" s="1"/>
    </row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7" spans="1:1" s="2" customFormat="1" ht="13.8" x14ac:dyDescent="0.3">
      <c r="A97" s="7"/>
    </row>
    <row r="98" spans="1:1" s="2" customFormat="1" ht="13.8" x14ac:dyDescent="0.3">
      <c r="A98" s="7"/>
    </row>
    <row r="99" spans="1:1" s="2" customFormat="1" ht="13.8" x14ac:dyDescent="0.3">
      <c r="A99" s="7"/>
    </row>
    <row r="100" spans="1:1" s="2" customFormat="1" ht="13.8" x14ac:dyDescent="0.3">
      <c r="A100" s="7"/>
    </row>
  </sheetData>
  <sheetProtection algorithmName="SHA-512" hashValue="AWP7WB0LtN/YD8vin6vGXRzyKi3ClZrNgyn4O6IRtp+Pcybjgx+WrE2bfRS50WATAHBQJajQgiBGr5zZRcd61g==" saltValue="IfjPq4aOyMRMz7XL4EC8GQ==" spinCount="100000" sheet="1" objects="1" scenarios="1" selectLockedCells="1"/>
  <mergeCells count="2">
    <mergeCell ref="A1:F1"/>
    <mergeCell ref="A2:F2"/>
  </mergeCells>
  <dataValidations count="2">
    <dataValidation type="whole" allowBlank="1" showInputMessage="1" showErrorMessage="1" errorTitle="Unidades Asegurada" error="Ingrese un valor numérico no negativo" promptTitle="Unidades Aseguradas" prompt="Valor numérico no negativo" sqref="D9:E74 C9:C68 C70:C74" xr:uid="{5C37839B-C837-4F18-B9EF-6F9227F89376}">
      <formula1>0</formula1>
      <formula2>99999999999999900000</formula2>
    </dataValidation>
    <dataValidation type="whole" allowBlank="1" showInputMessage="1" showErrorMessage="1" errorTitle="Unidades Asegurada" error="Ingrese valor numérico no negativo" promptTitle="Unidades Aseguradas" prompt="Valor numérico no negativo" sqref="C69" xr:uid="{5E9CB514-44E5-4DBD-A308-A6870E6D0797}">
      <formula1>0</formula1>
      <formula2>999999999999999</formula2>
    </dataValidation>
  </dataValidations>
  <printOptions horizontalCentered="1"/>
  <pageMargins left="0.7" right="0.7" top="0.75" bottom="0.75" header="0.3" footer="0.3"/>
  <pageSetup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2BF1-4A5C-4AB6-AB4A-D8C5031D7DF4}">
  <dimension ref="A1:F100"/>
  <sheetViews>
    <sheetView showGridLines="0" zoomScaleNormal="100" zoomScaleSheetLayoutView="100" workbookViewId="0">
      <pane ySplit="8" topLeftCell="A50" activePane="bottomLeft" state="frozen"/>
      <selection activeCell="C9" sqref="C9"/>
      <selection pane="bottomLeft" activeCell="C9" sqref="C9"/>
    </sheetView>
  </sheetViews>
  <sheetFormatPr baseColWidth="10" defaultColWidth="11.44140625" defaultRowHeight="14.4" x14ac:dyDescent="0.3"/>
  <cols>
    <col min="1" max="1" width="12.6640625" style="2" bestFit="1" customWidth="1"/>
    <col min="2" max="2" width="22.44140625" style="2" customWidth="1"/>
    <col min="3" max="3" width="12.109375" style="2" customWidth="1"/>
    <col min="4" max="4" width="13.109375" style="2" customWidth="1"/>
    <col min="5" max="6" width="12.109375" style="2" customWidth="1"/>
    <col min="7" max="16384" width="11.44140625" style="1"/>
  </cols>
  <sheetData>
    <row r="1" spans="1:6" s="16" customFormat="1" ht="15.6" x14ac:dyDescent="0.3">
      <c r="A1" s="49" t="s">
        <v>0</v>
      </c>
      <c r="B1" s="49"/>
      <c r="C1" s="49"/>
      <c r="D1" s="49"/>
      <c r="E1" s="49"/>
      <c r="F1" s="49"/>
    </row>
    <row r="2" spans="1:6" s="16" customFormat="1" ht="15.6" x14ac:dyDescent="0.3">
      <c r="A2" s="49" t="s">
        <v>112</v>
      </c>
      <c r="B2" s="49"/>
      <c r="C2" s="49"/>
      <c r="D2" s="49"/>
      <c r="E2" s="49"/>
      <c r="F2" s="49"/>
    </row>
    <row r="3" spans="1:6" ht="18" customHeight="1" x14ac:dyDescent="0.3">
      <c r="A3" s="8"/>
      <c r="B3" s="8"/>
      <c r="C3" s="8"/>
      <c r="D3" s="8"/>
      <c r="E3" s="8"/>
      <c r="F3" s="8"/>
    </row>
    <row r="4" spans="1:6" ht="18.75" customHeight="1" x14ac:dyDescent="0.3">
      <c r="A4" s="10" t="s">
        <v>92</v>
      </c>
      <c r="B4" s="38" t="str">
        <f>+'Población Local '!$B4</f>
        <v>Nombre</v>
      </c>
      <c r="C4" s="9"/>
      <c r="D4" s="9"/>
      <c r="E4" s="9"/>
      <c r="F4" s="9"/>
    </row>
    <row r="5" spans="1:6" ht="15.6" hidden="1" x14ac:dyDescent="0.3">
      <c r="A5" s="3"/>
      <c r="B5" s="38">
        <f>+'Población Local '!$B5</f>
        <v>0</v>
      </c>
      <c r="C5" s="24"/>
      <c r="D5" s="24"/>
      <c r="E5" s="24"/>
      <c r="F5" s="24"/>
    </row>
    <row r="6" spans="1:6" x14ac:dyDescent="0.3">
      <c r="A6" s="10" t="s">
        <v>93</v>
      </c>
      <c r="B6" s="38">
        <f>+'Población Local '!$B6</f>
        <v>2025</v>
      </c>
      <c r="C6" s="3"/>
      <c r="D6" s="3"/>
      <c r="E6" s="3"/>
      <c r="F6" s="3"/>
    </row>
    <row r="7" spans="1:6" x14ac:dyDescent="0.3">
      <c r="A7" s="10" t="s">
        <v>94</v>
      </c>
      <c r="B7" s="38">
        <f>+'Población Local '!$B7</f>
        <v>12</v>
      </c>
      <c r="C7" s="3"/>
      <c r="D7" s="3"/>
      <c r="E7" s="3"/>
      <c r="F7" s="3"/>
    </row>
    <row r="8" spans="1:6" x14ac:dyDescent="0.3">
      <c r="A8" s="17" t="s">
        <v>1</v>
      </c>
      <c r="B8" s="17" t="s">
        <v>97</v>
      </c>
      <c r="C8" s="17" t="s">
        <v>88</v>
      </c>
      <c r="D8" s="18" t="s">
        <v>89</v>
      </c>
      <c r="E8" s="17" t="s">
        <v>90</v>
      </c>
      <c r="F8" s="17" t="s">
        <v>91</v>
      </c>
    </row>
    <row r="9" spans="1:6" s="4" customFormat="1" ht="13.8" x14ac:dyDescent="0.3">
      <c r="A9" s="6">
        <v>1</v>
      </c>
      <c r="B9" s="25" t="s">
        <v>38</v>
      </c>
      <c r="C9" s="22"/>
      <c r="D9" s="22"/>
      <c r="E9" s="22"/>
      <c r="F9" s="26">
        <f>SUM(C9:E9)</f>
        <v>0</v>
      </c>
    </row>
    <row r="10" spans="1:6" s="4" customFormat="1" ht="13.8" x14ac:dyDescent="0.3">
      <c r="A10" s="6">
        <v>2</v>
      </c>
      <c r="B10" s="25" t="s">
        <v>52</v>
      </c>
      <c r="C10" s="22"/>
      <c r="D10" s="22"/>
      <c r="E10" s="22"/>
      <c r="F10" s="26">
        <f t="shared" ref="F10:F73" si="0">SUM(C10:E10)</f>
        <v>0</v>
      </c>
    </row>
    <row r="11" spans="1:6" s="4" customFormat="1" ht="13.8" x14ac:dyDescent="0.3">
      <c r="A11" s="6">
        <v>3</v>
      </c>
      <c r="B11" s="25" t="s">
        <v>7</v>
      </c>
      <c r="C11" s="22"/>
      <c r="D11" s="22"/>
      <c r="E11" s="22"/>
      <c r="F11" s="26">
        <f t="shared" si="0"/>
        <v>0</v>
      </c>
    </row>
    <row r="12" spans="1:6" s="4" customFormat="1" ht="13.8" x14ac:dyDescent="0.3">
      <c r="A12" s="6">
        <v>4</v>
      </c>
      <c r="B12" s="25" t="s">
        <v>26</v>
      </c>
      <c r="C12" s="22"/>
      <c r="D12" s="22"/>
      <c r="E12" s="22"/>
      <c r="F12" s="26">
        <f t="shared" si="0"/>
        <v>0</v>
      </c>
    </row>
    <row r="13" spans="1:6" s="4" customFormat="1" ht="13.8" x14ac:dyDescent="0.3">
      <c r="A13" s="6">
        <v>5</v>
      </c>
      <c r="B13" s="25" t="s">
        <v>39</v>
      </c>
      <c r="C13" s="22"/>
      <c r="D13" s="22"/>
      <c r="E13" s="22"/>
      <c r="F13" s="26">
        <f t="shared" si="0"/>
        <v>0</v>
      </c>
    </row>
    <row r="14" spans="1:6" s="4" customFormat="1" ht="13.8" x14ac:dyDescent="0.3">
      <c r="A14" s="6">
        <v>6</v>
      </c>
      <c r="B14" s="25" t="s">
        <v>23</v>
      </c>
      <c r="C14" s="22"/>
      <c r="D14" s="22"/>
      <c r="E14" s="22"/>
      <c r="F14" s="26">
        <f t="shared" si="0"/>
        <v>0</v>
      </c>
    </row>
    <row r="15" spans="1:6" s="4" customFormat="1" ht="13.8" x14ac:dyDescent="0.3">
      <c r="A15" s="6">
        <v>7</v>
      </c>
      <c r="B15" s="25" t="s">
        <v>24</v>
      </c>
      <c r="C15" s="22"/>
      <c r="D15" s="22"/>
      <c r="E15" s="22"/>
      <c r="F15" s="26">
        <f t="shared" si="0"/>
        <v>0</v>
      </c>
    </row>
    <row r="16" spans="1:6" s="4" customFormat="1" ht="13.8" x14ac:dyDescent="0.3">
      <c r="A16" s="6">
        <v>8</v>
      </c>
      <c r="B16" s="25" t="s">
        <v>40</v>
      </c>
      <c r="C16" s="22"/>
      <c r="D16" s="22"/>
      <c r="E16" s="22"/>
      <c r="F16" s="26">
        <f t="shared" si="0"/>
        <v>0</v>
      </c>
    </row>
    <row r="17" spans="1:6" s="4" customFormat="1" ht="13.8" x14ac:dyDescent="0.3">
      <c r="A17" s="6">
        <v>9</v>
      </c>
      <c r="B17" s="25" t="s">
        <v>21</v>
      </c>
      <c r="C17" s="22"/>
      <c r="D17" s="22"/>
      <c r="E17" s="22"/>
      <c r="F17" s="26">
        <f t="shared" si="0"/>
        <v>0</v>
      </c>
    </row>
    <row r="18" spans="1:6" s="4" customFormat="1" ht="13.8" x14ac:dyDescent="0.3">
      <c r="A18" s="6">
        <v>10</v>
      </c>
      <c r="B18" s="25" t="s">
        <v>27</v>
      </c>
      <c r="C18" s="22"/>
      <c r="D18" s="22"/>
      <c r="E18" s="22"/>
      <c r="F18" s="26">
        <f t="shared" si="0"/>
        <v>0</v>
      </c>
    </row>
    <row r="19" spans="1:6" s="4" customFormat="1" ht="13.8" x14ac:dyDescent="0.3">
      <c r="A19" s="6">
        <v>11</v>
      </c>
      <c r="B19" s="25" t="s">
        <v>18</v>
      </c>
      <c r="C19" s="22"/>
      <c r="D19" s="22"/>
      <c r="E19" s="22"/>
      <c r="F19" s="26">
        <f t="shared" si="0"/>
        <v>0</v>
      </c>
    </row>
    <row r="20" spans="1:6" s="4" customFormat="1" ht="13.8" x14ac:dyDescent="0.3">
      <c r="A20" s="6">
        <v>12</v>
      </c>
      <c r="B20" s="25" t="s">
        <v>17</v>
      </c>
      <c r="C20" s="22"/>
      <c r="D20" s="22"/>
      <c r="E20" s="22"/>
      <c r="F20" s="26">
        <f t="shared" si="0"/>
        <v>0</v>
      </c>
    </row>
    <row r="21" spans="1:6" s="4" customFormat="1" ht="13.8" x14ac:dyDescent="0.3">
      <c r="A21" s="6">
        <v>13</v>
      </c>
      <c r="B21" s="25" t="s">
        <v>28</v>
      </c>
      <c r="C21" s="22"/>
      <c r="D21" s="22"/>
      <c r="E21" s="22"/>
      <c r="F21" s="26">
        <f t="shared" si="0"/>
        <v>0</v>
      </c>
    </row>
    <row r="22" spans="1:6" s="4" customFormat="1" ht="13.8" x14ac:dyDescent="0.3">
      <c r="A22" s="6">
        <v>14</v>
      </c>
      <c r="B22" s="25" t="s">
        <v>8</v>
      </c>
      <c r="C22" s="22"/>
      <c r="D22" s="22"/>
      <c r="E22" s="22"/>
      <c r="F22" s="26">
        <f t="shared" si="0"/>
        <v>0</v>
      </c>
    </row>
    <row r="23" spans="1:6" s="4" customFormat="1" ht="13.8" x14ac:dyDescent="0.3">
      <c r="A23" s="6">
        <v>15</v>
      </c>
      <c r="B23" s="25" t="s">
        <v>29</v>
      </c>
      <c r="C23" s="22"/>
      <c r="D23" s="22"/>
      <c r="E23" s="22"/>
      <c r="F23" s="26">
        <f t="shared" si="0"/>
        <v>0</v>
      </c>
    </row>
    <row r="24" spans="1:6" s="4" customFormat="1" ht="13.8" x14ac:dyDescent="0.3">
      <c r="A24" s="6">
        <v>16</v>
      </c>
      <c r="B24" s="25" t="s">
        <v>2</v>
      </c>
      <c r="C24" s="22"/>
      <c r="D24" s="22"/>
      <c r="E24" s="22"/>
      <c r="F24" s="26">
        <f t="shared" si="0"/>
        <v>0</v>
      </c>
    </row>
    <row r="25" spans="1:6" s="4" customFormat="1" ht="13.8" x14ac:dyDescent="0.3">
      <c r="A25" s="6">
        <v>17</v>
      </c>
      <c r="B25" s="25" t="s">
        <v>41</v>
      </c>
      <c r="C25" s="22"/>
      <c r="D25" s="22"/>
      <c r="E25" s="22"/>
      <c r="F25" s="26">
        <f t="shared" si="0"/>
        <v>0</v>
      </c>
    </row>
    <row r="26" spans="1:6" s="4" customFormat="1" ht="13.8" x14ac:dyDescent="0.3">
      <c r="A26" s="6">
        <v>18</v>
      </c>
      <c r="B26" s="25" t="s">
        <v>4</v>
      </c>
      <c r="C26" s="22"/>
      <c r="D26" s="22"/>
      <c r="E26" s="22"/>
      <c r="F26" s="26">
        <f t="shared" si="0"/>
        <v>0</v>
      </c>
    </row>
    <row r="27" spans="1:6" s="4" customFormat="1" ht="13.8" x14ac:dyDescent="0.3">
      <c r="A27" s="6">
        <v>19</v>
      </c>
      <c r="B27" s="25" t="s">
        <v>20</v>
      </c>
      <c r="C27" s="22"/>
      <c r="D27" s="22"/>
      <c r="E27" s="22"/>
      <c r="F27" s="26">
        <f t="shared" si="0"/>
        <v>0</v>
      </c>
    </row>
    <row r="28" spans="1:6" s="4" customFormat="1" ht="13.8" x14ac:dyDescent="0.3">
      <c r="A28" s="6">
        <v>20</v>
      </c>
      <c r="B28" s="25" t="s">
        <v>62</v>
      </c>
      <c r="C28" s="22"/>
      <c r="D28" s="22"/>
      <c r="E28" s="22"/>
      <c r="F28" s="26">
        <f t="shared" si="0"/>
        <v>0</v>
      </c>
    </row>
    <row r="29" spans="1:6" s="4" customFormat="1" ht="13.8" x14ac:dyDescent="0.3">
      <c r="A29" s="6">
        <v>21</v>
      </c>
      <c r="B29" s="25" t="s">
        <v>63</v>
      </c>
      <c r="C29" s="22"/>
      <c r="D29" s="22"/>
      <c r="E29" s="22"/>
      <c r="F29" s="26">
        <f t="shared" si="0"/>
        <v>0</v>
      </c>
    </row>
    <row r="30" spans="1:6" s="4" customFormat="1" ht="13.8" x14ac:dyDescent="0.3">
      <c r="A30" s="6">
        <v>22</v>
      </c>
      <c r="B30" s="25" t="s">
        <v>10</v>
      </c>
      <c r="C30" s="22"/>
      <c r="D30" s="22"/>
      <c r="E30" s="22"/>
      <c r="F30" s="26">
        <f t="shared" si="0"/>
        <v>0</v>
      </c>
    </row>
    <row r="31" spans="1:6" s="4" customFormat="1" ht="13.8" x14ac:dyDescent="0.3">
      <c r="A31" s="6">
        <v>23</v>
      </c>
      <c r="B31" s="25" t="s">
        <v>11</v>
      </c>
      <c r="C31" s="22"/>
      <c r="D31" s="22"/>
      <c r="E31" s="22"/>
      <c r="F31" s="26">
        <f t="shared" si="0"/>
        <v>0</v>
      </c>
    </row>
    <row r="32" spans="1:6" s="4" customFormat="1" ht="13.8" x14ac:dyDescent="0.3">
      <c r="A32" s="6">
        <v>24</v>
      </c>
      <c r="B32" s="25" t="s">
        <v>53</v>
      </c>
      <c r="C32" s="22"/>
      <c r="D32" s="22"/>
      <c r="E32" s="22"/>
      <c r="F32" s="26">
        <f t="shared" si="0"/>
        <v>0</v>
      </c>
    </row>
    <row r="33" spans="1:6" s="4" customFormat="1" ht="13.8" x14ac:dyDescent="0.3">
      <c r="A33" s="6">
        <v>25</v>
      </c>
      <c r="B33" s="25" t="s">
        <v>14</v>
      </c>
      <c r="C33" s="22"/>
      <c r="D33" s="22"/>
      <c r="E33" s="22"/>
      <c r="F33" s="26">
        <f t="shared" si="0"/>
        <v>0</v>
      </c>
    </row>
    <row r="34" spans="1:6" s="4" customFormat="1" ht="13.8" x14ac:dyDescent="0.3">
      <c r="A34" s="6">
        <v>26</v>
      </c>
      <c r="B34" s="25" t="s">
        <v>3</v>
      </c>
      <c r="C34" s="22"/>
      <c r="D34" s="22"/>
      <c r="E34" s="22"/>
      <c r="F34" s="26">
        <f t="shared" si="0"/>
        <v>0</v>
      </c>
    </row>
    <row r="35" spans="1:6" s="4" customFormat="1" ht="13.8" x14ac:dyDescent="0.3">
      <c r="A35" s="6">
        <v>27</v>
      </c>
      <c r="B35" s="25" t="s">
        <v>35</v>
      </c>
      <c r="C35" s="22"/>
      <c r="D35" s="22"/>
      <c r="E35" s="22"/>
      <c r="F35" s="26">
        <f t="shared" si="0"/>
        <v>0</v>
      </c>
    </row>
    <row r="36" spans="1:6" s="4" customFormat="1" ht="13.8" x14ac:dyDescent="0.3">
      <c r="A36" s="6">
        <v>28</v>
      </c>
      <c r="B36" s="25" t="s">
        <v>30</v>
      </c>
      <c r="C36" s="22"/>
      <c r="D36" s="22"/>
      <c r="E36" s="22"/>
      <c r="F36" s="26">
        <f t="shared" si="0"/>
        <v>0</v>
      </c>
    </row>
    <row r="37" spans="1:6" s="4" customFormat="1" ht="13.8" x14ac:dyDescent="0.3">
      <c r="A37" s="6">
        <v>29</v>
      </c>
      <c r="B37" s="25" t="s">
        <v>64</v>
      </c>
      <c r="C37" s="22"/>
      <c r="D37" s="22"/>
      <c r="E37" s="22"/>
      <c r="F37" s="26">
        <f t="shared" si="0"/>
        <v>0</v>
      </c>
    </row>
    <row r="38" spans="1:6" s="4" customFormat="1" ht="13.8" x14ac:dyDescent="0.3">
      <c r="A38" s="6">
        <v>30</v>
      </c>
      <c r="B38" s="25" t="s">
        <v>54</v>
      </c>
      <c r="C38" s="22"/>
      <c r="D38" s="22"/>
      <c r="E38" s="22"/>
      <c r="F38" s="26">
        <f t="shared" si="0"/>
        <v>0</v>
      </c>
    </row>
    <row r="39" spans="1:6" s="4" customFormat="1" ht="13.8" x14ac:dyDescent="0.3">
      <c r="A39" s="6">
        <v>31</v>
      </c>
      <c r="B39" s="25" t="s">
        <v>13</v>
      </c>
      <c r="C39" s="22"/>
      <c r="D39" s="22"/>
      <c r="E39" s="22"/>
      <c r="F39" s="26">
        <f t="shared" si="0"/>
        <v>0</v>
      </c>
    </row>
    <row r="40" spans="1:6" s="4" customFormat="1" ht="13.8" x14ac:dyDescent="0.3">
      <c r="A40" s="6">
        <v>32</v>
      </c>
      <c r="B40" s="25" t="s">
        <v>42</v>
      </c>
      <c r="C40" s="22"/>
      <c r="D40" s="22"/>
      <c r="E40" s="22"/>
      <c r="F40" s="26">
        <f t="shared" si="0"/>
        <v>0</v>
      </c>
    </row>
    <row r="41" spans="1:6" s="4" customFormat="1" ht="13.8" x14ac:dyDescent="0.3">
      <c r="A41" s="6">
        <v>33</v>
      </c>
      <c r="B41" s="25" t="s">
        <v>43</v>
      </c>
      <c r="C41" s="22"/>
      <c r="D41" s="22"/>
      <c r="E41" s="22"/>
      <c r="F41" s="26">
        <f t="shared" si="0"/>
        <v>0</v>
      </c>
    </row>
    <row r="42" spans="1:6" s="4" customFormat="1" ht="13.8" x14ac:dyDescent="0.3">
      <c r="A42" s="6">
        <v>34</v>
      </c>
      <c r="B42" s="25" t="s">
        <v>50</v>
      </c>
      <c r="C42" s="22"/>
      <c r="D42" s="22"/>
      <c r="E42" s="22"/>
      <c r="F42" s="26">
        <f t="shared" si="0"/>
        <v>0</v>
      </c>
    </row>
    <row r="43" spans="1:6" s="4" customFormat="1" ht="13.8" x14ac:dyDescent="0.3">
      <c r="A43" s="6">
        <v>35</v>
      </c>
      <c r="B43" s="25" t="s">
        <v>15</v>
      </c>
      <c r="C43" s="22"/>
      <c r="D43" s="22"/>
      <c r="E43" s="22"/>
      <c r="F43" s="26">
        <f t="shared" si="0"/>
        <v>0</v>
      </c>
    </row>
    <row r="44" spans="1:6" s="4" customFormat="1" ht="13.8" x14ac:dyDescent="0.3">
      <c r="A44" s="6">
        <v>36</v>
      </c>
      <c r="B44" s="25" t="s">
        <v>44</v>
      </c>
      <c r="C44" s="22"/>
      <c r="D44" s="22"/>
      <c r="E44" s="22"/>
      <c r="F44" s="26">
        <f t="shared" si="0"/>
        <v>0</v>
      </c>
    </row>
    <row r="45" spans="1:6" s="4" customFormat="1" ht="13.8" x14ac:dyDescent="0.3">
      <c r="A45" s="6">
        <v>37</v>
      </c>
      <c r="B45" s="25" t="s">
        <v>22</v>
      </c>
      <c r="C45" s="22"/>
      <c r="D45" s="22"/>
      <c r="E45" s="22"/>
      <c r="F45" s="26">
        <f t="shared" si="0"/>
        <v>0</v>
      </c>
    </row>
    <row r="46" spans="1:6" s="4" customFormat="1" ht="13.8" x14ac:dyDescent="0.3">
      <c r="A46" s="6">
        <v>38</v>
      </c>
      <c r="B46" s="25" t="s">
        <v>55</v>
      </c>
      <c r="C46" s="22"/>
      <c r="D46" s="22"/>
      <c r="E46" s="22"/>
      <c r="F46" s="26">
        <f t="shared" si="0"/>
        <v>0</v>
      </c>
    </row>
    <row r="47" spans="1:6" s="4" customFormat="1" ht="13.8" x14ac:dyDescent="0.3">
      <c r="A47" s="6">
        <v>39</v>
      </c>
      <c r="B47" s="25" t="s">
        <v>65</v>
      </c>
      <c r="C47" s="22"/>
      <c r="D47" s="22"/>
      <c r="E47" s="22"/>
      <c r="F47" s="26">
        <f t="shared" si="0"/>
        <v>0</v>
      </c>
    </row>
    <row r="48" spans="1:6" s="4" customFormat="1" ht="13.8" x14ac:dyDescent="0.3">
      <c r="A48" s="6">
        <v>40</v>
      </c>
      <c r="B48" s="25" t="s">
        <v>66</v>
      </c>
      <c r="C48" s="22"/>
      <c r="D48" s="22"/>
      <c r="E48" s="22"/>
      <c r="F48" s="26">
        <f t="shared" si="0"/>
        <v>0</v>
      </c>
    </row>
    <row r="49" spans="1:6" s="4" customFormat="1" ht="13.8" x14ac:dyDescent="0.3">
      <c r="A49" s="6">
        <v>41</v>
      </c>
      <c r="B49" s="25" t="s">
        <v>31</v>
      </c>
      <c r="C49" s="22"/>
      <c r="D49" s="22"/>
      <c r="E49" s="22"/>
      <c r="F49" s="26">
        <f t="shared" si="0"/>
        <v>0</v>
      </c>
    </row>
    <row r="50" spans="1:6" s="4" customFormat="1" ht="13.8" x14ac:dyDescent="0.3">
      <c r="A50" s="6">
        <v>42</v>
      </c>
      <c r="B50" s="25" t="s">
        <v>51</v>
      </c>
      <c r="C50" s="22"/>
      <c r="D50" s="22"/>
      <c r="E50" s="22"/>
      <c r="F50" s="26">
        <f t="shared" si="0"/>
        <v>0</v>
      </c>
    </row>
    <row r="51" spans="1:6" s="4" customFormat="1" ht="13.8" x14ac:dyDescent="0.3">
      <c r="A51" s="6">
        <v>43</v>
      </c>
      <c r="B51" s="25" t="s">
        <v>49</v>
      </c>
      <c r="C51" s="22"/>
      <c r="D51" s="22"/>
      <c r="E51" s="22"/>
      <c r="F51" s="26">
        <f t="shared" si="0"/>
        <v>0</v>
      </c>
    </row>
    <row r="52" spans="1:6" s="4" customFormat="1" ht="13.8" x14ac:dyDescent="0.3">
      <c r="A52" s="6">
        <v>44</v>
      </c>
      <c r="B52" s="25" t="s">
        <v>67</v>
      </c>
      <c r="C52" s="22"/>
      <c r="D52" s="22"/>
      <c r="E52" s="22"/>
      <c r="F52" s="26">
        <f t="shared" si="0"/>
        <v>0</v>
      </c>
    </row>
    <row r="53" spans="1:6" s="4" customFormat="1" ht="13.8" x14ac:dyDescent="0.3">
      <c r="A53" s="6">
        <v>45</v>
      </c>
      <c r="B53" s="25" t="s">
        <v>56</v>
      </c>
      <c r="C53" s="22"/>
      <c r="D53" s="22"/>
      <c r="E53" s="22"/>
      <c r="F53" s="26">
        <f t="shared" si="0"/>
        <v>0</v>
      </c>
    </row>
    <row r="54" spans="1:6" s="4" customFormat="1" ht="13.8" x14ac:dyDescent="0.3">
      <c r="A54" s="6">
        <v>46</v>
      </c>
      <c r="B54" s="25" t="s">
        <v>36</v>
      </c>
      <c r="C54" s="22"/>
      <c r="D54" s="22"/>
      <c r="E54" s="22"/>
      <c r="F54" s="26">
        <f t="shared" si="0"/>
        <v>0</v>
      </c>
    </row>
    <row r="55" spans="1:6" s="4" customFormat="1" ht="13.8" x14ac:dyDescent="0.3">
      <c r="A55" s="6">
        <v>47</v>
      </c>
      <c r="B55" s="25" t="s">
        <v>5</v>
      </c>
      <c r="C55" s="22"/>
      <c r="D55" s="22"/>
      <c r="E55" s="22"/>
      <c r="F55" s="26">
        <f t="shared" si="0"/>
        <v>0</v>
      </c>
    </row>
    <row r="56" spans="1:6" s="4" customFormat="1" ht="13.8" x14ac:dyDescent="0.3">
      <c r="A56" s="6">
        <v>48</v>
      </c>
      <c r="B56" s="25" t="s">
        <v>9</v>
      </c>
      <c r="C56" s="22"/>
      <c r="D56" s="22"/>
      <c r="E56" s="22"/>
      <c r="F56" s="26">
        <f t="shared" si="0"/>
        <v>0</v>
      </c>
    </row>
    <row r="57" spans="1:6" s="4" customFormat="1" ht="13.8" x14ac:dyDescent="0.3">
      <c r="A57" s="6">
        <v>49</v>
      </c>
      <c r="B57" s="25" t="s">
        <v>32</v>
      </c>
      <c r="C57" s="22"/>
      <c r="D57" s="22"/>
      <c r="E57" s="22"/>
      <c r="F57" s="26">
        <f t="shared" si="0"/>
        <v>0</v>
      </c>
    </row>
    <row r="58" spans="1:6" s="4" customFormat="1" ht="13.8" x14ac:dyDescent="0.3">
      <c r="A58" s="6">
        <v>50</v>
      </c>
      <c r="B58" s="25" t="s">
        <v>45</v>
      </c>
      <c r="C58" s="22"/>
      <c r="D58" s="22"/>
      <c r="E58" s="22"/>
      <c r="F58" s="26">
        <f t="shared" si="0"/>
        <v>0</v>
      </c>
    </row>
    <row r="59" spans="1:6" s="4" customFormat="1" ht="13.8" x14ac:dyDescent="0.3">
      <c r="A59" s="6">
        <v>51</v>
      </c>
      <c r="B59" s="25" t="s">
        <v>25</v>
      </c>
      <c r="C59" s="22"/>
      <c r="D59" s="22"/>
      <c r="E59" s="22"/>
      <c r="F59" s="26">
        <f t="shared" si="0"/>
        <v>0</v>
      </c>
    </row>
    <row r="60" spans="1:6" s="4" customFormat="1" ht="13.8" x14ac:dyDescent="0.3">
      <c r="A60" s="6">
        <v>52</v>
      </c>
      <c r="B60" s="25" t="s">
        <v>12</v>
      </c>
      <c r="C60" s="22"/>
      <c r="D60" s="22"/>
      <c r="E60" s="22"/>
      <c r="F60" s="26">
        <f t="shared" si="0"/>
        <v>0</v>
      </c>
    </row>
    <row r="61" spans="1:6" s="4" customFormat="1" ht="13.8" x14ac:dyDescent="0.3">
      <c r="A61" s="6">
        <v>53</v>
      </c>
      <c r="B61" s="25" t="s">
        <v>68</v>
      </c>
      <c r="C61" s="22"/>
      <c r="D61" s="22"/>
      <c r="E61" s="22"/>
      <c r="F61" s="26">
        <f t="shared" si="0"/>
        <v>0</v>
      </c>
    </row>
    <row r="62" spans="1:6" s="4" customFormat="1" ht="13.8" x14ac:dyDescent="0.3">
      <c r="A62" s="6">
        <v>54</v>
      </c>
      <c r="B62" s="25" t="s">
        <v>69</v>
      </c>
      <c r="C62" s="22"/>
      <c r="D62" s="22"/>
      <c r="E62" s="22"/>
      <c r="F62" s="26">
        <f t="shared" si="0"/>
        <v>0</v>
      </c>
    </row>
    <row r="63" spans="1:6" s="4" customFormat="1" ht="13.8" x14ac:dyDescent="0.3">
      <c r="A63" s="6">
        <v>55</v>
      </c>
      <c r="B63" s="25" t="s">
        <v>33</v>
      </c>
      <c r="C63" s="22"/>
      <c r="D63" s="22"/>
      <c r="E63" s="22"/>
      <c r="F63" s="26">
        <f t="shared" si="0"/>
        <v>0</v>
      </c>
    </row>
    <row r="64" spans="1:6" s="4" customFormat="1" ht="13.8" x14ac:dyDescent="0.3">
      <c r="A64" s="6">
        <v>56</v>
      </c>
      <c r="B64" s="25" t="s">
        <v>16</v>
      </c>
      <c r="C64" s="22"/>
      <c r="D64" s="22"/>
      <c r="E64" s="22"/>
      <c r="F64" s="26">
        <f t="shared" si="0"/>
        <v>0</v>
      </c>
    </row>
    <row r="65" spans="1:6" s="4" customFormat="1" ht="13.8" x14ac:dyDescent="0.3">
      <c r="A65" s="6">
        <v>57</v>
      </c>
      <c r="B65" s="25" t="s">
        <v>70</v>
      </c>
      <c r="C65" s="22"/>
      <c r="D65" s="22"/>
      <c r="E65" s="22"/>
      <c r="F65" s="26">
        <f t="shared" si="0"/>
        <v>0</v>
      </c>
    </row>
    <row r="66" spans="1:6" s="4" customFormat="1" ht="13.8" x14ac:dyDescent="0.3">
      <c r="A66" s="6">
        <v>58</v>
      </c>
      <c r="B66" s="25" t="s">
        <v>71</v>
      </c>
      <c r="C66" s="22"/>
      <c r="D66" s="22"/>
      <c r="E66" s="22"/>
      <c r="F66" s="26">
        <f t="shared" si="0"/>
        <v>0</v>
      </c>
    </row>
    <row r="67" spans="1:6" s="4" customFormat="1" ht="13.8" x14ac:dyDescent="0.3">
      <c r="A67" s="6">
        <v>59</v>
      </c>
      <c r="B67" s="25" t="s">
        <v>34</v>
      </c>
      <c r="C67" s="22"/>
      <c r="D67" s="22"/>
      <c r="E67" s="22"/>
      <c r="F67" s="26">
        <f t="shared" si="0"/>
        <v>0</v>
      </c>
    </row>
    <row r="68" spans="1:6" s="4" customFormat="1" ht="13.8" x14ac:dyDescent="0.3">
      <c r="A68" s="6">
        <v>60</v>
      </c>
      <c r="B68" s="25" t="s">
        <v>46</v>
      </c>
      <c r="C68" s="22"/>
      <c r="D68" s="22"/>
      <c r="E68" s="22"/>
      <c r="F68" s="26">
        <f t="shared" si="0"/>
        <v>0</v>
      </c>
    </row>
    <row r="69" spans="1:6" s="4" customFormat="1" ht="13.8" x14ac:dyDescent="0.3">
      <c r="A69" s="6">
        <v>61</v>
      </c>
      <c r="B69" s="25" t="s">
        <v>47</v>
      </c>
      <c r="C69" s="22"/>
      <c r="D69" s="22"/>
      <c r="E69" s="22"/>
      <c r="F69" s="26">
        <f t="shared" si="0"/>
        <v>0</v>
      </c>
    </row>
    <row r="70" spans="1:6" s="4" customFormat="1" ht="13.8" x14ac:dyDescent="0.3">
      <c r="A70" s="6">
        <v>62</v>
      </c>
      <c r="B70" s="25" t="s">
        <v>37</v>
      </c>
      <c r="C70" s="22"/>
      <c r="D70" s="22"/>
      <c r="E70" s="22"/>
      <c r="F70" s="26">
        <f t="shared" si="0"/>
        <v>0</v>
      </c>
    </row>
    <row r="71" spans="1:6" s="4" customFormat="1" ht="13.8" x14ac:dyDescent="0.3">
      <c r="A71" s="6">
        <v>63</v>
      </c>
      <c r="B71" s="25" t="s">
        <v>48</v>
      </c>
      <c r="C71" s="22"/>
      <c r="D71" s="22"/>
      <c r="E71" s="22"/>
      <c r="F71" s="26">
        <f t="shared" si="0"/>
        <v>0</v>
      </c>
    </row>
    <row r="72" spans="1:6" s="4" customFormat="1" ht="13.8" x14ac:dyDescent="0.3">
      <c r="A72" s="6">
        <v>64</v>
      </c>
      <c r="B72" s="25" t="s">
        <v>19</v>
      </c>
      <c r="C72" s="22"/>
      <c r="D72" s="22"/>
      <c r="E72" s="22"/>
      <c r="F72" s="26">
        <f t="shared" si="0"/>
        <v>0</v>
      </c>
    </row>
    <row r="73" spans="1:6" s="4" customFormat="1" ht="13.8" x14ac:dyDescent="0.3">
      <c r="A73" s="6">
        <v>65</v>
      </c>
      <c r="B73" s="25" t="s">
        <v>72</v>
      </c>
      <c r="C73" s="22"/>
      <c r="D73" s="22"/>
      <c r="E73" s="22"/>
      <c r="F73" s="26">
        <f t="shared" si="0"/>
        <v>0</v>
      </c>
    </row>
    <row r="74" spans="1:6" s="4" customFormat="1" ht="13.8" x14ac:dyDescent="0.3">
      <c r="A74" s="41">
        <v>66</v>
      </c>
      <c r="B74" s="42" t="s">
        <v>6</v>
      </c>
      <c r="C74" s="23"/>
      <c r="D74" s="23"/>
      <c r="E74" s="23"/>
      <c r="F74" s="43">
        <f t="shared" ref="F74" si="1">SUM(C74:E74)</f>
        <v>0</v>
      </c>
    </row>
    <row r="75" spans="1:6" s="4" customFormat="1" ht="13.8" x14ac:dyDescent="0.3">
      <c r="A75" s="19"/>
      <c r="B75" s="20" t="s">
        <v>114</v>
      </c>
      <c r="C75" s="28">
        <f>SUM(C9:C74)</f>
        <v>0</v>
      </c>
      <c r="D75" s="28">
        <f t="shared" ref="D75:F75" si="2">SUM(D9:D74)</f>
        <v>0</v>
      </c>
      <c r="E75" s="28">
        <f t="shared" si="2"/>
        <v>0</v>
      </c>
      <c r="F75" s="28">
        <f t="shared" si="2"/>
        <v>0</v>
      </c>
    </row>
    <row r="76" spans="1:6" s="4" customFormat="1" ht="13.8" x14ac:dyDescent="0.3"/>
    <row r="77" spans="1:6" s="4" customFormat="1" ht="13.8" x14ac:dyDescent="0.3">
      <c r="A77" s="4" t="s">
        <v>116</v>
      </c>
    </row>
    <row r="78" spans="1:6" s="4" customFormat="1" ht="13.8" x14ac:dyDescent="0.3"/>
    <row r="79" spans="1:6" s="4" customFormat="1" ht="13.8" x14ac:dyDescent="0.3"/>
    <row r="80" spans="1:6" x14ac:dyDescent="0.3">
      <c r="A80" s="1"/>
      <c r="B80" s="1"/>
      <c r="C80" s="1"/>
      <c r="D80" s="1"/>
      <c r="E80" s="1"/>
      <c r="F80" s="1"/>
    </row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7" spans="1:1" s="2" customFormat="1" ht="13.8" x14ac:dyDescent="0.3">
      <c r="A97" s="7"/>
    </row>
    <row r="98" spans="1:1" s="2" customFormat="1" ht="13.8" x14ac:dyDescent="0.3">
      <c r="A98" s="7"/>
    </row>
    <row r="99" spans="1:1" s="2" customFormat="1" ht="13.8" x14ac:dyDescent="0.3">
      <c r="A99" s="7"/>
    </row>
    <row r="100" spans="1:1" s="2" customFormat="1" ht="13.8" x14ac:dyDescent="0.3">
      <c r="A100" s="7"/>
    </row>
  </sheetData>
  <sheetProtection algorithmName="SHA-512" hashValue="/HrjzMJyPLd8smW7j7FVEyKA4CQuVYwRBwc4GcHAEsoZm6IDlMV7atnI49FlJRx1cDembXGwuBpc1t87nprHjQ==" saltValue="zWevaBkp7b6/bkz3O5WJGA==" spinCount="100000" sheet="1" objects="1" scenarios="1" selectLockedCells="1"/>
  <mergeCells count="2">
    <mergeCell ref="A1:F1"/>
    <mergeCell ref="A2:F2"/>
  </mergeCells>
  <dataValidations count="1">
    <dataValidation type="whole" allowBlank="1" showInputMessage="1" showErrorMessage="1" errorTitle="Número de Pólizas" error="Ingrese un valor numérico no negativo" promptTitle="Número de Pólizas" prompt="Valor numérico no negativo" sqref="C9:E74" xr:uid="{8B4D6412-EE3F-463D-AE48-87E7119C8DE8}">
      <formula1>0</formula1>
      <formula2>9.99999999999999E+22</formula2>
    </dataValidation>
  </dataValidations>
  <printOptions horizontalCentered="1"/>
  <pageMargins left="0.7" right="0.7" top="0.75" bottom="0.75" header="0.3" footer="0.3"/>
  <pageSetup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6B1F-560A-48A2-9D45-4650C1791FBD}">
  <dimension ref="A1:F100"/>
  <sheetViews>
    <sheetView showGridLines="0" zoomScaleNormal="100" zoomScaleSheetLayoutView="100" workbookViewId="0">
      <pane ySplit="8" topLeftCell="A41" activePane="bottomLeft" state="frozen"/>
      <selection activeCell="C9" sqref="C9"/>
      <selection pane="bottomLeft" activeCell="C9" sqref="C9"/>
    </sheetView>
  </sheetViews>
  <sheetFormatPr baseColWidth="10" defaultColWidth="11.44140625" defaultRowHeight="14.4" x14ac:dyDescent="0.3"/>
  <cols>
    <col min="1" max="1" width="12.6640625" style="2" bestFit="1" customWidth="1"/>
    <col min="2" max="2" width="22.44140625" style="2" customWidth="1"/>
    <col min="3" max="6" width="14.88671875" style="2" customWidth="1"/>
    <col min="7" max="16384" width="11.44140625" style="1"/>
  </cols>
  <sheetData>
    <row r="1" spans="1:6" s="16" customFormat="1" ht="15.6" x14ac:dyDescent="0.3">
      <c r="A1" s="49" t="s">
        <v>0</v>
      </c>
      <c r="B1" s="49"/>
      <c r="C1" s="49"/>
      <c r="D1" s="49"/>
      <c r="E1" s="49"/>
      <c r="F1" s="49"/>
    </row>
    <row r="2" spans="1:6" s="16" customFormat="1" ht="15.6" x14ac:dyDescent="0.3">
      <c r="A2" s="49" t="s">
        <v>130</v>
      </c>
      <c r="B2" s="49"/>
      <c r="C2" s="49"/>
      <c r="D2" s="49"/>
      <c r="E2" s="49"/>
      <c r="F2" s="49"/>
    </row>
    <row r="3" spans="1:6" ht="18" customHeight="1" x14ac:dyDescent="0.3">
      <c r="A3" s="8"/>
      <c r="B3" s="8"/>
      <c r="C3" s="8"/>
      <c r="D3" s="8"/>
      <c r="E3" s="8"/>
      <c r="F3" s="8"/>
    </row>
    <row r="4" spans="1:6" ht="18.75" customHeight="1" x14ac:dyDescent="0.3">
      <c r="A4" s="10" t="s">
        <v>92</v>
      </c>
      <c r="B4" s="38" t="str">
        <f>+'Población Local '!$B4</f>
        <v>Nombre</v>
      </c>
      <c r="C4" s="9"/>
      <c r="D4" s="9"/>
      <c r="E4" s="9"/>
      <c r="F4" s="9"/>
    </row>
    <row r="5" spans="1:6" ht="15.6" hidden="1" x14ac:dyDescent="0.3">
      <c r="A5" s="3"/>
      <c r="B5" s="38">
        <f>+'Población Local '!$B5</f>
        <v>0</v>
      </c>
      <c r="C5" s="24"/>
      <c r="D5" s="24"/>
      <c r="E5" s="24"/>
      <c r="F5" s="24"/>
    </row>
    <row r="6" spans="1:6" x14ac:dyDescent="0.3">
      <c r="A6" s="10" t="s">
        <v>93</v>
      </c>
      <c r="B6" s="38">
        <f>+'Población Local '!$B6</f>
        <v>2025</v>
      </c>
      <c r="C6" s="3"/>
      <c r="D6" s="3"/>
      <c r="E6" s="3"/>
      <c r="F6" s="3"/>
    </row>
    <row r="7" spans="1:6" x14ac:dyDescent="0.3">
      <c r="A7" s="10" t="s">
        <v>94</v>
      </c>
      <c r="B7" s="38">
        <f>+'Población Local '!$B7</f>
        <v>12</v>
      </c>
      <c r="C7" s="3"/>
      <c r="D7" s="3"/>
      <c r="E7" s="3"/>
      <c r="F7" s="3"/>
    </row>
    <row r="8" spans="1:6" x14ac:dyDescent="0.3">
      <c r="A8" s="17" t="s">
        <v>1</v>
      </c>
      <c r="B8" s="17" t="s">
        <v>97</v>
      </c>
      <c r="C8" s="17" t="s">
        <v>88</v>
      </c>
      <c r="D8" s="18" t="s">
        <v>89</v>
      </c>
      <c r="E8" s="17" t="s">
        <v>90</v>
      </c>
      <c r="F8" s="17" t="s">
        <v>91</v>
      </c>
    </row>
    <row r="9" spans="1:6" s="4" customFormat="1" ht="13.8" x14ac:dyDescent="0.3">
      <c r="A9" s="6">
        <v>1</v>
      </c>
      <c r="B9" s="25" t="s">
        <v>38</v>
      </c>
      <c r="C9" s="48"/>
      <c r="D9" s="48"/>
      <c r="E9" s="48"/>
      <c r="F9" s="25">
        <f>SUM(C9:E9)</f>
        <v>0</v>
      </c>
    </row>
    <row r="10" spans="1:6" s="4" customFormat="1" ht="13.8" x14ac:dyDescent="0.3">
      <c r="A10" s="6">
        <v>2</v>
      </c>
      <c r="B10" s="25" t="s">
        <v>52</v>
      </c>
      <c r="C10" s="48"/>
      <c r="D10" s="48"/>
      <c r="E10" s="48"/>
      <c r="F10" s="25">
        <f t="shared" ref="F10:F73" si="0">SUM(C10:E10)</f>
        <v>0</v>
      </c>
    </row>
    <row r="11" spans="1:6" s="4" customFormat="1" ht="13.8" x14ac:dyDescent="0.3">
      <c r="A11" s="6">
        <v>3</v>
      </c>
      <c r="B11" s="25" t="s">
        <v>7</v>
      </c>
      <c r="C11" s="48"/>
      <c r="D11" s="48"/>
      <c r="E11" s="48"/>
      <c r="F11" s="25">
        <f t="shared" si="0"/>
        <v>0</v>
      </c>
    </row>
    <row r="12" spans="1:6" s="4" customFormat="1" ht="13.8" x14ac:dyDescent="0.3">
      <c r="A12" s="6">
        <v>4</v>
      </c>
      <c r="B12" s="25" t="s">
        <v>26</v>
      </c>
      <c r="C12" s="48"/>
      <c r="D12" s="48"/>
      <c r="E12" s="48"/>
      <c r="F12" s="25">
        <f t="shared" si="0"/>
        <v>0</v>
      </c>
    </row>
    <row r="13" spans="1:6" s="4" customFormat="1" ht="13.8" x14ac:dyDescent="0.3">
      <c r="A13" s="6">
        <v>5</v>
      </c>
      <c r="B13" s="25" t="s">
        <v>39</v>
      </c>
      <c r="C13" s="48"/>
      <c r="D13" s="48"/>
      <c r="E13" s="48"/>
      <c r="F13" s="25">
        <f t="shared" si="0"/>
        <v>0</v>
      </c>
    </row>
    <row r="14" spans="1:6" s="4" customFormat="1" ht="13.8" x14ac:dyDescent="0.3">
      <c r="A14" s="6">
        <v>6</v>
      </c>
      <c r="B14" s="25" t="s">
        <v>23</v>
      </c>
      <c r="C14" s="48"/>
      <c r="D14" s="48"/>
      <c r="E14" s="48"/>
      <c r="F14" s="25">
        <f t="shared" si="0"/>
        <v>0</v>
      </c>
    </row>
    <row r="15" spans="1:6" s="4" customFormat="1" ht="13.8" x14ac:dyDescent="0.3">
      <c r="A15" s="6">
        <v>7</v>
      </c>
      <c r="B15" s="25" t="s">
        <v>24</v>
      </c>
      <c r="C15" s="48"/>
      <c r="D15" s="48"/>
      <c r="E15" s="48"/>
      <c r="F15" s="25">
        <f t="shared" si="0"/>
        <v>0</v>
      </c>
    </row>
    <row r="16" spans="1:6" s="4" customFormat="1" ht="13.8" x14ac:dyDescent="0.3">
      <c r="A16" s="6">
        <v>8</v>
      </c>
      <c r="B16" s="25" t="s">
        <v>40</v>
      </c>
      <c r="C16" s="48"/>
      <c r="D16" s="48"/>
      <c r="E16" s="48"/>
      <c r="F16" s="25">
        <f t="shared" si="0"/>
        <v>0</v>
      </c>
    </row>
    <row r="17" spans="1:6" s="4" customFormat="1" ht="13.8" x14ac:dyDescent="0.3">
      <c r="A17" s="6">
        <v>9</v>
      </c>
      <c r="B17" s="25" t="s">
        <v>21</v>
      </c>
      <c r="C17" s="48"/>
      <c r="D17" s="48"/>
      <c r="E17" s="48"/>
      <c r="F17" s="25">
        <f t="shared" si="0"/>
        <v>0</v>
      </c>
    </row>
    <row r="18" spans="1:6" s="4" customFormat="1" ht="13.8" x14ac:dyDescent="0.3">
      <c r="A18" s="6">
        <v>10</v>
      </c>
      <c r="B18" s="25" t="s">
        <v>27</v>
      </c>
      <c r="C18" s="48"/>
      <c r="D18" s="48"/>
      <c r="E18" s="48"/>
      <c r="F18" s="25">
        <f t="shared" si="0"/>
        <v>0</v>
      </c>
    </row>
    <row r="19" spans="1:6" s="4" customFormat="1" ht="13.8" x14ac:dyDescent="0.3">
      <c r="A19" s="6">
        <v>11</v>
      </c>
      <c r="B19" s="25" t="s">
        <v>18</v>
      </c>
      <c r="C19" s="48"/>
      <c r="D19" s="48"/>
      <c r="E19" s="48"/>
      <c r="F19" s="25">
        <f t="shared" si="0"/>
        <v>0</v>
      </c>
    </row>
    <row r="20" spans="1:6" s="4" customFormat="1" ht="13.8" x14ac:dyDescent="0.3">
      <c r="A20" s="6">
        <v>12</v>
      </c>
      <c r="B20" s="25" t="s">
        <v>17</v>
      </c>
      <c r="C20" s="48"/>
      <c r="D20" s="48"/>
      <c r="E20" s="48"/>
      <c r="F20" s="25">
        <f t="shared" si="0"/>
        <v>0</v>
      </c>
    </row>
    <row r="21" spans="1:6" s="4" customFormat="1" ht="13.8" x14ac:dyDescent="0.3">
      <c r="A21" s="6">
        <v>13</v>
      </c>
      <c r="B21" s="25" t="s">
        <v>28</v>
      </c>
      <c r="C21" s="48"/>
      <c r="D21" s="48"/>
      <c r="E21" s="48"/>
      <c r="F21" s="25">
        <f t="shared" si="0"/>
        <v>0</v>
      </c>
    </row>
    <row r="22" spans="1:6" s="4" customFormat="1" ht="13.8" x14ac:dyDescent="0.3">
      <c r="A22" s="6">
        <v>14</v>
      </c>
      <c r="B22" s="25" t="s">
        <v>8</v>
      </c>
      <c r="C22" s="48"/>
      <c r="D22" s="48"/>
      <c r="E22" s="48"/>
      <c r="F22" s="25">
        <f t="shared" si="0"/>
        <v>0</v>
      </c>
    </row>
    <row r="23" spans="1:6" s="4" customFormat="1" ht="13.8" x14ac:dyDescent="0.3">
      <c r="A23" s="6">
        <v>15</v>
      </c>
      <c r="B23" s="25" t="s">
        <v>29</v>
      </c>
      <c r="C23" s="48"/>
      <c r="D23" s="48"/>
      <c r="E23" s="48"/>
      <c r="F23" s="25">
        <f t="shared" si="0"/>
        <v>0</v>
      </c>
    </row>
    <row r="24" spans="1:6" s="4" customFormat="1" ht="13.8" x14ac:dyDescent="0.3">
      <c r="A24" s="6">
        <v>16</v>
      </c>
      <c r="B24" s="25" t="s">
        <v>2</v>
      </c>
      <c r="C24" s="48"/>
      <c r="D24" s="48"/>
      <c r="E24" s="48"/>
      <c r="F24" s="25">
        <f t="shared" si="0"/>
        <v>0</v>
      </c>
    </row>
    <row r="25" spans="1:6" s="4" customFormat="1" ht="13.8" x14ac:dyDescent="0.3">
      <c r="A25" s="6">
        <v>17</v>
      </c>
      <c r="B25" s="25" t="s">
        <v>41</v>
      </c>
      <c r="C25" s="48"/>
      <c r="D25" s="48"/>
      <c r="E25" s="48"/>
      <c r="F25" s="25">
        <f t="shared" si="0"/>
        <v>0</v>
      </c>
    </row>
    <row r="26" spans="1:6" s="4" customFormat="1" ht="13.8" x14ac:dyDescent="0.3">
      <c r="A26" s="6">
        <v>18</v>
      </c>
      <c r="B26" s="25" t="s">
        <v>4</v>
      </c>
      <c r="C26" s="48"/>
      <c r="D26" s="48"/>
      <c r="E26" s="48"/>
      <c r="F26" s="25">
        <f t="shared" si="0"/>
        <v>0</v>
      </c>
    </row>
    <row r="27" spans="1:6" s="4" customFormat="1" ht="13.8" x14ac:dyDescent="0.3">
      <c r="A27" s="6">
        <v>19</v>
      </c>
      <c r="B27" s="25" t="s">
        <v>20</v>
      </c>
      <c r="C27" s="48"/>
      <c r="D27" s="48"/>
      <c r="E27" s="48"/>
      <c r="F27" s="25">
        <f t="shared" si="0"/>
        <v>0</v>
      </c>
    </row>
    <row r="28" spans="1:6" s="4" customFormat="1" ht="13.8" x14ac:dyDescent="0.3">
      <c r="A28" s="6">
        <v>20</v>
      </c>
      <c r="B28" s="25" t="s">
        <v>62</v>
      </c>
      <c r="C28" s="48"/>
      <c r="D28" s="48"/>
      <c r="E28" s="48"/>
      <c r="F28" s="25">
        <f t="shared" si="0"/>
        <v>0</v>
      </c>
    </row>
    <row r="29" spans="1:6" s="4" customFormat="1" ht="13.8" x14ac:dyDescent="0.3">
      <c r="A29" s="6">
        <v>21</v>
      </c>
      <c r="B29" s="25" t="s">
        <v>63</v>
      </c>
      <c r="C29" s="48"/>
      <c r="D29" s="48"/>
      <c r="E29" s="48"/>
      <c r="F29" s="25">
        <f t="shared" si="0"/>
        <v>0</v>
      </c>
    </row>
    <row r="30" spans="1:6" s="4" customFormat="1" ht="13.8" x14ac:dyDescent="0.3">
      <c r="A30" s="6">
        <v>22</v>
      </c>
      <c r="B30" s="25" t="s">
        <v>10</v>
      </c>
      <c r="C30" s="48"/>
      <c r="D30" s="48"/>
      <c r="E30" s="48"/>
      <c r="F30" s="25">
        <f t="shared" si="0"/>
        <v>0</v>
      </c>
    </row>
    <row r="31" spans="1:6" s="4" customFormat="1" ht="13.8" x14ac:dyDescent="0.3">
      <c r="A31" s="6">
        <v>23</v>
      </c>
      <c r="B31" s="25" t="s">
        <v>11</v>
      </c>
      <c r="C31" s="48"/>
      <c r="D31" s="48"/>
      <c r="E31" s="48"/>
      <c r="F31" s="25">
        <f t="shared" si="0"/>
        <v>0</v>
      </c>
    </row>
    <row r="32" spans="1:6" s="4" customFormat="1" ht="13.8" x14ac:dyDescent="0.3">
      <c r="A32" s="6">
        <v>24</v>
      </c>
      <c r="B32" s="25" t="s">
        <v>53</v>
      </c>
      <c r="C32" s="48"/>
      <c r="D32" s="48"/>
      <c r="E32" s="48"/>
      <c r="F32" s="25">
        <f t="shared" si="0"/>
        <v>0</v>
      </c>
    </row>
    <row r="33" spans="1:6" s="4" customFormat="1" ht="13.8" x14ac:dyDescent="0.3">
      <c r="A33" s="6">
        <v>25</v>
      </c>
      <c r="B33" s="25" t="s">
        <v>14</v>
      </c>
      <c r="C33" s="48"/>
      <c r="D33" s="48"/>
      <c r="E33" s="48"/>
      <c r="F33" s="25">
        <f t="shared" si="0"/>
        <v>0</v>
      </c>
    </row>
    <row r="34" spans="1:6" s="4" customFormat="1" ht="13.8" x14ac:dyDescent="0.3">
      <c r="A34" s="6">
        <v>26</v>
      </c>
      <c r="B34" s="25" t="s">
        <v>3</v>
      </c>
      <c r="C34" s="48"/>
      <c r="D34" s="48"/>
      <c r="E34" s="48"/>
      <c r="F34" s="25">
        <f t="shared" si="0"/>
        <v>0</v>
      </c>
    </row>
    <row r="35" spans="1:6" s="4" customFormat="1" ht="13.8" x14ac:dyDescent="0.3">
      <c r="A35" s="6">
        <v>27</v>
      </c>
      <c r="B35" s="25" t="s">
        <v>35</v>
      </c>
      <c r="C35" s="48"/>
      <c r="D35" s="48"/>
      <c r="E35" s="48"/>
      <c r="F35" s="25">
        <f t="shared" si="0"/>
        <v>0</v>
      </c>
    </row>
    <row r="36" spans="1:6" s="4" customFormat="1" ht="13.8" x14ac:dyDescent="0.3">
      <c r="A36" s="6">
        <v>28</v>
      </c>
      <c r="B36" s="25" t="s">
        <v>30</v>
      </c>
      <c r="C36" s="48"/>
      <c r="D36" s="48"/>
      <c r="E36" s="48"/>
      <c r="F36" s="25">
        <f t="shared" si="0"/>
        <v>0</v>
      </c>
    </row>
    <row r="37" spans="1:6" s="4" customFormat="1" ht="13.8" x14ac:dyDescent="0.3">
      <c r="A37" s="6">
        <v>29</v>
      </c>
      <c r="B37" s="25" t="s">
        <v>64</v>
      </c>
      <c r="C37" s="48"/>
      <c r="D37" s="48"/>
      <c r="E37" s="48"/>
      <c r="F37" s="25">
        <f t="shared" si="0"/>
        <v>0</v>
      </c>
    </row>
    <row r="38" spans="1:6" s="4" customFormat="1" ht="13.8" x14ac:dyDescent="0.3">
      <c r="A38" s="6">
        <v>30</v>
      </c>
      <c r="B38" s="25" t="s">
        <v>54</v>
      </c>
      <c r="C38" s="48"/>
      <c r="D38" s="48"/>
      <c r="E38" s="48"/>
      <c r="F38" s="25">
        <f t="shared" si="0"/>
        <v>0</v>
      </c>
    </row>
    <row r="39" spans="1:6" s="4" customFormat="1" ht="13.8" x14ac:dyDescent="0.3">
      <c r="A39" s="6">
        <v>31</v>
      </c>
      <c r="B39" s="25" t="s">
        <v>13</v>
      </c>
      <c r="C39" s="48"/>
      <c r="D39" s="48"/>
      <c r="E39" s="48"/>
      <c r="F39" s="25">
        <f t="shared" si="0"/>
        <v>0</v>
      </c>
    </row>
    <row r="40" spans="1:6" s="4" customFormat="1" ht="13.8" x14ac:dyDescent="0.3">
      <c r="A40" s="6">
        <v>32</v>
      </c>
      <c r="B40" s="25" t="s">
        <v>42</v>
      </c>
      <c r="C40" s="48"/>
      <c r="D40" s="48"/>
      <c r="E40" s="48"/>
      <c r="F40" s="25">
        <f t="shared" si="0"/>
        <v>0</v>
      </c>
    </row>
    <row r="41" spans="1:6" s="4" customFormat="1" ht="13.8" x14ac:dyDescent="0.3">
      <c r="A41" s="6">
        <v>33</v>
      </c>
      <c r="B41" s="25" t="s">
        <v>43</v>
      </c>
      <c r="C41" s="48"/>
      <c r="D41" s="48"/>
      <c r="E41" s="48"/>
      <c r="F41" s="25">
        <f t="shared" si="0"/>
        <v>0</v>
      </c>
    </row>
    <row r="42" spans="1:6" s="4" customFormat="1" ht="13.8" x14ac:dyDescent="0.3">
      <c r="A42" s="6">
        <v>34</v>
      </c>
      <c r="B42" s="25" t="s">
        <v>50</v>
      </c>
      <c r="C42" s="48"/>
      <c r="D42" s="48"/>
      <c r="E42" s="48"/>
      <c r="F42" s="25">
        <f t="shared" si="0"/>
        <v>0</v>
      </c>
    </row>
    <row r="43" spans="1:6" s="4" customFormat="1" ht="13.8" x14ac:dyDescent="0.3">
      <c r="A43" s="6">
        <v>35</v>
      </c>
      <c r="B43" s="25" t="s">
        <v>15</v>
      </c>
      <c r="C43" s="48"/>
      <c r="D43" s="48"/>
      <c r="E43" s="48"/>
      <c r="F43" s="25">
        <f t="shared" si="0"/>
        <v>0</v>
      </c>
    </row>
    <row r="44" spans="1:6" s="4" customFormat="1" ht="13.8" x14ac:dyDescent="0.3">
      <c r="A44" s="6">
        <v>36</v>
      </c>
      <c r="B44" s="25" t="s">
        <v>44</v>
      </c>
      <c r="C44" s="48"/>
      <c r="D44" s="48"/>
      <c r="E44" s="48"/>
      <c r="F44" s="25">
        <f t="shared" si="0"/>
        <v>0</v>
      </c>
    </row>
    <row r="45" spans="1:6" s="4" customFormat="1" ht="13.8" x14ac:dyDescent="0.3">
      <c r="A45" s="6">
        <v>37</v>
      </c>
      <c r="B45" s="25" t="s">
        <v>22</v>
      </c>
      <c r="C45" s="48"/>
      <c r="D45" s="48"/>
      <c r="E45" s="48"/>
      <c r="F45" s="25">
        <f t="shared" si="0"/>
        <v>0</v>
      </c>
    </row>
    <row r="46" spans="1:6" s="4" customFormat="1" ht="13.8" x14ac:dyDescent="0.3">
      <c r="A46" s="6">
        <v>38</v>
      </c>
      <c r="B46" s="25" t="s">
        <v>55</v>
      </c>
      <c r="C46" s="48"/>
      <c r="D46" s="48"/>
      <c r="E46" s="48"/>
      <c r="F46" s="25">
        <f t="shared" si="0"/>
        <v>0</v>
      </c>
    </row>
    <row r="47" spans="1:6" s="4" customFormat="1" ht="13.8" x14ac:dyDescent="0.3">
      <c r="A47" s="6">
        <v>39</v>
      </c>
      <c r="B47" s="25" t="s">
        <v>65</v>
      </c>
      <c r="C47" s="48"/>
      <c r="D47" s="48"/>
      <c r="E47" s="48"/>
      <c r="F47" s="25">
        <f t="shared" si="0"/>
        <v>0</v>
      </c>
    </row>
    <row r="48" spans="1:6" s="4" customFormat="1" ht="13.8" x14ac:dyDescent="0.3">
      <c r="A48" s="6">
        <v>40</v>
      </c>
      <c r="B48" s="25" t="s">
        <v>66</v>
      </c>
      <c r="C48" s="48"/>
      <c r="D48" s="48"/>
      <c r="E48" s="48"/>
      <c r="F48" s="25">
        <f t="shared" si="0"/>
        <v>0</v>
      </c>
    </row>
    <row r="49" spans="1:6" s="4" customFormat="1" ht="13.8" x14ac:dyDescent="0.3">
      <c r="A49" s="6">
        <v>41</v>
      </c>
      <c r="B49" s="25" t="s">
        <v>31</v>
      </c>
      <c r="C49" s="48"/>
      <c r="D49" s="48"/>
      <c r="E49" s="48"/>
      <c r="F49" s="25">
        <f t="shared" si="0"/>
        <v>0</v>
      </c>
    </row>
    <row r="50" spans="1:6" s="4" customFormat="1" ht="13.8" x14ac:dyDescent="0.3">
      <c r="A50" s="6">
        <v>42</v>
      </c>
      <c r="B50" s="25" t="s">
        <v>51</v>
      </c>
      <c r="C50" s="48"/>
      <c r="D50" s="48"/>
      <c r="E50" s="48"/>
      <c r="F50" s="25">
        <f t="shared" si="0"/>
        <v>0</v>
      </c>
    </row>
    <row r="51" spans="1:6" s="4" customFormat="1" ht="13.8" x14ac:dyDescent="0.3">
      <c r="A51" s="6">
        <v>43</v>
      </c>
      <c r="B51" s="25" t="s">
        <v>49</v>
      </c>
      <c r="C51" s="48"/>
      <c r="D51" s="48"/>
      <c r="E51" s="48"/>
      <c r="F51" s="25">
        <f t="shared" si="0"/>
        <v>0</v>
      </c>
    </row>
    <row r="52" spans="1:6" s="4" customFormat="1" ht="13.8" x14ac:dyDescent="0.3">
      <c r="A52" s="6">
        <v>44</v>
      </c>
      <c r="B52" s="25" t="s">
        <v>67</v>
      </c>
      <c r="C52" s="48"/>
      <c r="D52" s="48"/>
      <c r="E52" s="48"/>
      <c r="F52" s="25">
        <f t="shared" si="0"/>
        <v>0</v>
      </c>
    </row>
    <row r="53" spans="1:6" s="4" customFormat="1" ht="13.8" x14ac:dyDescent="0.3">
      <c r="A53" s="6">
        <v>45</v>
      </c>
      <c r="B53" s="25" t="s">
        <v>56</v>
      </c>
      <c r="C53" s="48"/>
      <c r="D53" s="48"/>
      <c r="E53" s="48"/>
      <c r="F53" s="25">
        <f t="shared" si="0"/>
        <v>0</v>
      </c>
    </row>
    <row r="54" spans="1:6" s="4" customFormat="1" ht="13.8" x14ac:dyDescent="0.3">
      <c r="A54" s="6">
        <v>46</v>
      </c>
      <c r="B54" s="25" t="s">
        <v>36</v>
      </c>
      <c r="C54" s="48"/>
      <c r="D54" s="48"/>
      <c r="E54" s="48"/>
      <c r="F54" s="25">
        <f t="shared" si="0"/>
        <v>0</v>
      </c>
    </row>
    <row r="55" spans="1:6" s="4" customFormat="1" ht="13.8" x14ac:dyDescent="0.3">
      <c r="A55" s="6">
        <v>47</v>
      </c>
      <c r="B55" s="25" t="s">
        <v>5</v>
      </c>
      <c r="C55" s="48"/>
      <c r="D55" s="48"/>
      <c r="E55" s="48"/>
      <c r="F55" s="25">
        <f t="shared" si="0"/>
        <v>0</v>
      </c>
    </row>
    <row r="56" spans="1:6" s="4" customFormat="1" ht="13.8" x14ac:dyDescent="0.3">
      <c r="A56" s="6">
        <v>48</v>
      </c>
      <c r="B56" s="25" t="s">
        <v>9</v>
      </c>
      <c r="C56" s="48"/>
      <c r="D56" s="48"/>
      <c r="E56" s="48"/>
      <c r="F56" s="25">
        <f t="shared" si="0"/>
        <v>0</v>
      </c>
    </row>
    <row r="57" spans="1:6" s="4" customFormat="1" ht="13.8" x14ac:dyDescent="0.3">
      <c r="A57" s="6">
        <v>49</v>
      </c>
      <c r="B57" s="25" t="s">
        <v>32</v>
      </c>
      <c r="C57" s="48"/>
      <c r="D57" s="48"/>
      <c r="E57" s="48"/>
      <c r="F57" s="25">
        <f t="shared" si="0"/>
        <v>0</v>
      </c>
    </row>
    <row r="58" spans="1:6" s="4" customFormat="1" ht="13.8" x14ac:dyDescent="0.3">
      <c r="A58" s="6">
        <v>50</v>
      </c>
      <c r="B58" s="25" t="s">
        <v>45</v>
      </c>
      <c r="C58" s="48"/>
      <c r="D58" s="48"/>
      <c r="E58" s="48"/>
      <c r="F58" s="25">
        <f t="shared" si="0"/>
        <v>0</v>
      </c>
    </row>
    <row r="59" spans="1:6" s="4" customFormat="1" ht="13.8" x14ac:dyDescent="0.3">
      <c r="A59" s="6">
        <v>51</v>
      </c>
      <c r="B59" s="25" t="s">
        <v>25</v>
      </c>
      <c r="C59" s="48"/>
      <c r="D59" s="48"/>
      <c r="E59" s="48"/>
      <c r="F59" s="25">
        <f t="shared" si="0"/>
        <v>0</v>
      </c>
    </row>
    <row r="60" spans="1:6" s="4" customFormat="1" ht="13.8" x14ac:dyDescent="0.3">
      <c r="A60" s="6">
        <v>52</v>
      </c>
      <c r="B60" s="25" t="s">
        <v>12</v>
      </c>
      <c r="C60" s="48"/>
      <c r="D60" s="48"/>
      <c r="E60" s="48"/>
      <c r="F60" s="25">
        <f t="shared" si="0"/>
        <v>0</v>
      </c>
    </row>
    <row r="61" spans="1:6" s="4" customFormat="1" ht="13.8" x14ac:dyDescent="0.3">
      <c r="A61" s="6">
        <v>53</v>
      </c>
      <c r="B61" s="25" t="s">
        <v>68</v>
      </c>
      <c r="C61" s="48"/>
      <c r="D61" s="48"/>
      <c r="E61" s="48"/>
      <c r="F61" s="25">
        <f t="shared" si="0"/>
        <v>0</v>
      </c>
    </row>
    <row r="62" spans="1:6" s="4" customFormat="1" ht="13.8" x14ac:dyDescent="0.3">
      <c r="A62" s="6">
        <v>54</v>
      </c>
      <c r="B62" s="25" t="s">
        <v>69</v>
      </c>
      <c r="C62" s="48"/>
      <c r="D62" s="48"/>
      <c r="E62" s="48"/>
      <c r="F62" s="25">
        <f t="shared" si="0"/>
        <v>0</v>
      </c>
    </row>
    <row r="63" spans="1:6" s="4" customFormat="1" ht="13.8" x14ac:dyDescent="0.3">
      <c r="A63" s="6">
        <v>55</v>
      </c>
      <c r="B63" s="25" t="s">
        <v>33</v>
      </c>
      <c r="C63" s="48"/>
      <c r="D63" s="48"/>
      <c r="E63" s="48"/>
      <c r="F63" s="25">
        <f t="shared" si="0"/>
        <v>0</v>
      </c>
    </row>
    <row r="64" spans="1:6" s="4" customFormat="1" ht="13.8" x14ac:dyDescent="0.3">
      <c r="A64" s="6">
        <v>56</v>
      </c>
      <c r="B64" s="25" t="s">
        <v>16</v>
      </c>
      <c r="C64" s="48"/>
      <c r="D64" s="48"/>
      <c r="E64" s="48"/>
      <c r="F64" s="25">
        <f t="shared" si="0"/>
        <v>0</v>
      </c>
    </row>
    <row r="65" spans="1:6" s="4" customFormat="1" ht="13.8" x14ac:dyDescent="0.3">
      <c r="A65" s="6">
        <v>57</v>
      </c>
      <c r="B65" s="25" t="s">
        <v>70</v>
      </c>
      <c r="C65" s="48"/>
      <c r="D65" s="48"/>
      <c r="E65" s="48"/>
      <c r="F65" s="25">
        <f t="shared" si="0"/>
        <v>0</v>
      </c>
    </row>
    <row r="66" spans="1:6" s="4" customFormat="1" ht="13.8" x14ac:dyDescent="0.3">
      <c r="A66" s="6">
        <v>58</v>
      </c>
      <c r="B66" s="25" t="s">
        <v>71</v>
      </c>
      <c r="C66" s="48"/>
      <c r="D66" s="48"/>
      <c r="E66" s="48"/>
      <c r="F66" s="25">
        <f t="shared" si="0"/>
        <v>0</v>
      </c>
    </row>
    <row r="67" spans="1:6" s="4" customFormat="1" ht="13.8" x14ac:dyDescent="0.3">
      <c r="A67" s="6">
        <v>59</v>
      </c>
      <c r="B67" s="25" t="s">
        <v>34</v>
      </c>
      <c r="C67" s="48"/>
      <c r="D67" s="48"/>
      <c r="E67" s="48"/>
      <c r="F67" s="25">
        <f t="shared" si="0"/>
        <v>0</v>
      </c>
    </row>
    <row r="68" spans="1:6" s="4" customFormat="1" ht="13.8" x14ac:dyDescent="0.3">
      <c r="A68" s="6">
        <v>60</v>
      </c>
      <c r="B68" s="25" t="s">
        <v>46</v>
      </c>
      <c r="C68" s="48"/>
      <c r="D68" s="48"/>
      <c r="E68" s="48"/>
      <c r="F68" s="25">
        <f t="shared" si="0"/>
        <v>0</v>
      </c>
    </row>
    <row r="69" spans="1:6" s="4" customFormat="1" ht="13.8" x14ac:dyDescent="0.3">
      <c r="A69" s="6">
        <v>61</v>
      </c>
      <c r="B69" s="25" t="s">
        <v>47</v>
      </c>
      <c r="C69" s="48"/>
      <c r="D69" s="48"/>
      <c r="E69" s="48"/>
      <c r="F69" s="25">
        <f t="shared" si="0"/>
        <v>0</v>
      </c>
    </row>
    <row r="70" spans="1:6" s="4" customFormat="1" ht="13.8" x14ac:dyDescent="0.3">
      <c r="A70" s="6">
        <v>62</v>
      </c>
      <c r="B70" s="25" t="s">
        <v>37</v>
      </c>
      <c r="C70" s="48"/>
      <c r="D70" s="48"/>
      <c r="E70" s="48"/>
      <c r="F70" s="25">
        <f t="shared" si="0"/>
        <v>0</v>
      </c>
    </row>
    <row r="71" spans="1:6" s="4" customFormat="1" ht="13.8" x14ac:dyDescent="0.3">
      <c r="A71" s="6">
        <v>63</v>
      </c>
      <c r="B71" s="25" t="s">
        <v>48</v>
      </c>
      <c r="C71" s="48"/>
      <c r="D71" s="48"/>
      <c r="E71" s="48"/>
      <c r="F71" s="25">
        <f t="shared" si="0"/>
        <v>0</v>
      </c>
    </row>
    <row r="72" spans="1:6" s="4" customFormat="1" ht="13.8" x14ac:dyDescent="0.3">
      <c r="A72" s="6">
        <v>64</v>
      </c>
      <c r="B72" s="25" t="s">
        <v>19</v>
      </c>
      <c r="C72" s="48"/>
      <c r="D72" s="48"/>
      <c r="E72" s="48"/>
      <c r="F72" s="25">
        <f t="shared" si="0"/>
        <v>0</v>
      </c>
    </row>
    <row r="73" spans="1:6" s="4" customFormat="1" ht="13.8" x14ac:dyDescent="0.3">
      <c r="A73" s="6">
        <v>65</v>
      </c>
      <c r="B73" s="25" t="s">
        <v>72</v>
      </c>
      <c r="C73" s="48"/>
      <c r="D73" s="48"/>
      <c r="E73" s="48"/>
      <c r="F73" s="25">
        <f t="shared" si="0"/>
        <v>0</v>
      </c>
    </row>
    <row r="74" spans="1:6" s="4" customFormat="1" ht="13.8" x14ac:dyDescent="0.3">
      <c r="A74" s="6">
        <v>66</v>
      </c>
      <c r="B74" s="25" t="s">
        <v>6</v>
      </c>
      <c r="C74" s="48"/>
      <c r="D74" s="48"/>
      <c r="E74" s="48"/>
      <c r="F74" s="25">
        <f t="shared" ref="F74" si="1">SUM(C74:E74)</f>
        <v>0</v>
      </c>
    </row>
    <row r="75" spans="1:6" s="4" customFormat="1" ht="13.8" x14ac:dyDescent="0.3">
      <c r="A75" s="19"/>
      <c r="B75" s="20" t="s">
        <v>113</v>
      </c>
      <c r="C75" s="29">
        <f>SUM(C9:C74)</f>
        <v>0</v>
      </c>
      <c r="D75" s="29">
        <f t="shared" ref="D75:F75" si="2">SUM(D9:D74)</f>
        <v>0</v>
      </c>
      <c r="E75" s="29">
        <f t="shared" si="2"/>
        <v>0</v>
      </c>
      <c r="F75" s="29">
        <f t="shared" si="2"/>
        <v>0</v>
      </c>
    </row>
    <row r="76" spans="1:6" s="4" customFormat="1" ht="13.8" x14ac:dyDescent="0.3"/>
    <row r="77" spans="1:6" s="4" customFormat="1" ht="13.8" x14ac:dyDescent="0.3">
      <c r="A77" s="4" t="s">
        <v>116</v>
      </c>
    </row>
    <row r="78" spans="1:6" s="4" customFormat="1" ht="13.8" x14ac:dyDescent="0.3"/>
    <row r="79" spans="1:6" s="4" customFormat="1" ht="13.8" x14ac:dyDescent="0.3"/>
    <row r="80" spans="1:6" x14ac:dyDescent="0.3">
      <c r="A80" s="1"/>
      <c r="B80" s="1"/>
      <c r="C80" s="1"/>
      <c r="D80" s="1"/>
      <c r="E80" s="1"/>
      <c r="F80" s="1"/>
    </row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7" spans="1:1" s="2" customFormat="1" ht="13.8" x14ac:dyDescent="0.3">
      <c r="A97" s="7"/>
    </row>
    <row r="98" spans="1:1" s="2" customFormat="1" ht="13.8" x14ac:dyDescent="0.3">
      <c r="A98" s="7"/>
    </row>
    <row r="99" spans="1:1" s="2" customFormat="1" ht="13.8" x14ac:dyDescent="0.3">
      <c r="A99" s="7"/>
    </row>
    <row r="100" spans="1:1" s="2" customFormat="1" ht="13.8" x14ac:dyDescent="0.3">
      <c r="A100" s="7"/>
    </row>
  </sheetData>
  <sheetProtection algorithmName="SHA-512" hashValue="TzKg7L2/bdiuhjuTNplB2U/pB/HVZq5Wf7n9GtDXZpFiCTO0wdRTYSR8ahHfetTsqwjTNiGrw8bl/pQu8Bt+GQ==" saltValue="+onhvvFD10rML3G6ZSq4bw==" spinCount="100000" sheet="1" objects="1" scenarios="1" selectLockedCells="1"/>
  <mergeCells count="2">
    <mergeCell ref="A1:F1"/>
    <mergeCell ref="A2:F2"/>
  </mergeCells>
  <dataValidations count="2">
    <dataValidation type="decimal" allowBlank="1" showInputMessage="1" showErrorMessage="1" errorTitle="Primas Suscritas" error="Ingrese un valor numérico no negativo" promptTitle="Primas Suscritas" prompt="Valor numérico no negativo" sqref="C9:E12" xr:uid="{930E6230-0DCF-4813-82F6-864291C910CC}">
      <formula1>0</formula1>
      <formula2>9.99999999999999E+28</formula2>
    </dataValidation>
    <dataValidation type="decimal" allowBlank="1" showInputMessage="1" showErrorMessage="1" errorTitle="Primas Suscritas" error="Ingrese un valor numérico" promptTitle="Primas Suscritas" prompt="Valor numérico" sqref="C13:E74" xr:uid="{FF4ADD89-9DAA-4BCA-AB4E-79A1A1919F83}">
      <formula1>-9999999999999990</formula1>
      <formula2>9.99999999999999E+28</formula2>
    </dataValidation>
  </dataValidations>
  <printOptions horizontalCentered="1"/>
  <pageMargins left="0.7" right="0.7" top="0.75" bottom="0.75" header="0.3" footer="0.3"/>
  <pageSetup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F8F3-FAE6-4BF7-8D3E-0AD6141B84AF}">
  <dimension ref="A1:F100"/>
  <sheetViews>
    <sheetView showGridLines="0" zoomScaleNormal="100" zoomScaleSheetLayoutView="100" workbookViewId="0">
      <pane ySplit="8" topLeftCell="A9" activePane="bottomLeft" state="frozen"/>
      <selection activeCell="C9" sqref="C9"/>
      <selection pane="bottomLeft" activeCell="C9" sqref="C9"/>
    </sheetView>
  </sheetViews>
  <sheetFormatPr baseColWidth="10" defaultColWidth="11.44140625" defaultRowHeight="14.4" x14ac:dyDescent="0.3"/>
  <cols>
    <col min="1" max="1" width="12.6640625" style="2" bestFit="1" customWidth="1"/>
    <col min="2" max="2" width="22.44140625" style="2" customWidth="1"/>
    <col min="3" max="6" width="14.88671875" style="2" customWidth="1"/>
    <col min="7" max="16384" width="11.44140625" style="1"/>
  </cols>
  <sheetData>
    <row r="1" spans="1:6" s="16" customFormat="1" ht="15.6" x14ac:dyDescent="0.3">
      <c r="A1" s="36" t="s">
        <v>0</v>
      </c>
      <c r="B1" s="36"/>
      <c r="C1" s="36"/>
      <c r="D1" s="36"/>
      <c r="E1" s="36"/>
      <c r="F1" s="36"/>
    </row>
    <row r="2" spans="1:6" s="16" customFormat="1" ht="15.6" x14ac:dyDescent="0.3">
      <c r="A2" s="36" t="s">
        <v>131</v>
      </c>
      <c r="B2" s="36"/>
      <c r="C2" s="36"/>
      <c r="D2" s="36"/>
      <c r="E2" s="36"/>
      <c r="F2" s="36"/>
    </row>
    <row r="3" spans="1:6" ht="18" customHeight="1" x14ac:dyDescent="0.3">
      <c r="A3" s="8"/>
      <c r="B3" s="8"/>
      <c r="C3" s="8"/>
      <c r="D3" s="8"/>
      <c r="E3" s="8"/>
      <c r="F3" s="8"/>
    </row>
    <row r="4" spans="1:6" ht="18.75" customHeight="1" x14ac:dyDescent="0.3">
      <c r="A4" s="10" t="s">
        <v>92</v>
      </c>
      <c r="B4" s="38" t="str">
        <f>+'Población Local '!$B4</f>
        <v>Nombre</v>
      </c>
      <c r="C4" s="9"/>
      <c r="D4" s="9"/>
      <c r="E4" s="9"/>
      <c r="F4" s="9"/>
    </row>
    <row r="5" spans="1:6" ht="15.6" hidden="1" x14ac:dyDescent="0.3">
      <c r="A5" s="3"/>
      <c r="B5" s="38">
        <f>+'Población Local '!$B5</f>
        <v>0</v>
      </c>
      <c r="C5" s="24"/>
      <c r="D5" s="24"/>
      <c r="E5" s="24"/>
      <c r="F5" s="24"/>
    </row>
    <row r="6" spans="1:6" x14ac:dyDescent="0.3">
      <c r="A6" s="10" t="s">
        <v>93</v>
      </c>
      <c r="B6" s="38">
        <f>+'Población Local '!$B6</f>
        <v>2025</v>
      </c>
      <c r="C6" s="3"/>
      <c r="D6" s="3"/>
      <c r="E6" s="3"/>
      <c r="F6" s="3"/>
    </row>
    <row r="7" spans="1:6" x14ac:dyDescent="0.3">
      <c r="A7" s="10" t="s">
        <v>94</v>
      </c>
      <c r="B7" s="38">
        <f>+'Población Local '!$B7</f>
        <v>12</v>
      </c>
      <c r="C7" s="3"/>
      <c r="D7" s="3"/>
      <c r="E7" s="3"/>
      <c r="F7" s="3"/>
    </row>
    <row r="8" spans="1:6" x14ac:dyDescent="0.3">
      <c r="A8" s="17" t="s">
        <v>1</v>
      </c>
      <c r="B8" s="17" t="s">
        <v>97</v>
      </c>
      <c r="C8" s="17" t="s">
        <v>88</v>
      </c>
      <c r="D8" s="18" t="s">
        <v>89</v>
      </c>
      <c r="E8" s="17" t="s">
        <v>90</v>
      </c>
      <c r="F8" s="17" t="s">
        <v>91</v>
      </c>
    </row>
    <row r="9" spans="1:6" s="4" customFormat="1" ht="13.8" x14ac:dyDescent="0.3">
      <c r="A9" s="6">
        <v>1</v>
      </c>
      <c r="B9" s="25" t="s">
        <v>38</v>
      </c>
      <c r="C9" s="48"/>
      <c r="D9" s="48"/>
      <c r="E9" s="48"/>
      <c r="F9" s="25">
        <f>SUM(C9:E9)</f>
        <v>0</v>
      </c>
    </row>
    <row r="10" spans="1:6" s="4" customFormat="1" ht="13.8" x14ac:dyDescent="0.3">
      <c r="A10" s="6">
        <v>2</v>
      </c>
      <c r="B10" s="25" t="s">
        <v>52</v>
      </c>
      <c r="C10" s="48"/>
      <c r="D10" s="48"/>
      <c r="E10" s="48"/>
      <c r="F10" s="25">
        <f t="shared" ref="F10:F73" si="0">SUM(C10:E10)</f>
        <v>0</v>
      </c>
    </row>
    <row r="11" spans="1:6" s="4" customFormat="1" ht="13.8" x14ac:dyDescent="0.3">
      <c r="A11" s="6">
        <v>3</v>
      </c>
      <c r="B11" s="25" t="s">
        <v>7</v>
      </c>
      <c r="C11" s="48"/>
      <c r="D11" s="48"/>
      <c r="E11" s="48"/>
      <c r="F11" s="25">
        <f t="shared" si="0"/>
        <v>0</v>
      </c>
    </row>
    <row r="12" spans="1:6" s="4" customFormat="1" ht="13.8" x14ac:dyDescent="0.3">
      <c r="A12" s="6">
        <v>4</v>
      </c>
      <c r="B12" s="25" t="s">
        <v>26</v>
      </c>
      <c r="C12" s="48"/>
      <c r="D12" s="48"/>
      <c r="E12" s="48"/>
      <c r="F12" s="25">
        <f t="shared" si="0"/>
        <v>0</v>
      </c>
    </row>
    <row r="13" spans="1:6" s="4" customFormat="1" ht="13.8" x14ac:dyDescent="0.3">
      <c r="A13" s="6">
        <v>5</v>
      </c>
      <c r="B13" s="25" t="s">
        <v>39</v>
      </c>
      <c r="C13" s="48"/>
      <c r="D13" s="48"/>
      <c r="E13" s="48"/>
      <c r="F13" s="25">
        <f t="shared" si="0"/>
        <v>0</v>
      </c>
    </row>
    <row r="14" spans="1:6" s="4" customFormat="1" ht="13.8" x14ac:dyDescent="0.3">
      <c r="A14" s="6">
        <v>6</v>
      </c>
      <c r="B14" s="25" t="s">
        <v>23</v>
      </c>
      <c r="C14" s="48"/>
      <c r="D14" s="48"/>
      <c r="E14" s="48"/>
      <c r="F14" s="25">
        <f t="shared" si="0"/>
        <v>0</v>
      </c>
    </row>
    <row r="15" spans="1:6" s="4" customFormat="1" ht="13.8" x14ac:dyDescent="0.3">
      <c r="A15" s="6">
        <v>7</v>
      </c>
      <c r="B15" s="25" t="s">
        <v>24</v>
      </c>
      <c r="C15" s="48"/>
      <c r="D15" s="48"/>
      <c r="E15" s="48"/>
      <c r="F15" s="25">
        <f t="shared" si="0"/>
        <v>0</v>
      </c>
    </row>
    <row r="16" spans="1:6" s="4" customFormat="1" ht="13.8" x14ac:dyDescent="0.3">
      <c r="A16" s="6">
        <v>8</v>
      </c>
      <c r="B16" s="25" t="s">
        <v>40</v>
      </c>
      <c r="C16" s="48"/>
      <c r="D16" s="48"/>
      <c r="E16" s="48"/>
      <c r="F16" s="25">
        <f t="shared" si="0"/>
        <v>0</v>
      </c>
    </row>
    <row r="17" spans="1:6" s="4" customFormat="1" ht="13.8" x14ac:dyDescent="0.3">
      <c r="A17" s="6">
        <v>9</v>
      </c>
      <c r="B17" s="25" t="s">
        <v>21</v>
      </c>
      <c r="C17" s="48"/>
      <c r="D17" s="48"/>
      <c r="E17" s="48"/>
      <c r="F17" s="25">
        <f t="shared" si="0"/>
        <v>0</v>
      </c>
    </row>
    <row r="18" spans="1:6" s="4" customFormat="1" ht="13.8" x14ac:dyDescent="0.3">
      <c r="A18" s="6">
        <v>10</v>
      </c>
      <c r="B18" s="25" t="s">
        <v>27</v>
      </c>
      <c r="C18" s="48"/>
      <c r="D18" s="48"/>
      <c r="E18" s="48"/>
      <c r="F18" s="25">
        <f t="shared" si="0"/>
        <v>0</v>
      </c>
    </row>
    <row r="19" spans="1:6" s="4" customFormat="1" ht="13.8" x14ac:dyDescent="0.3">
      <c r="A19" s="6">
        <v>11</v>
      </c>
      <c r="B19" s="25" t="s">
        <v>18</v>
      </c>
      <c r="C19" s="48"/>
      <c r="D19" s="48"/>
      <c r="E19" s="48"/>
      <c r="F19" s="25">
        <f t="shared" si="0"/>
        <v>0</v>
      </c>
    </row>
    <row r="20" spans="1:6" s="4" customFormat="1" ht="13.8" x14ac:dyDescent="0.3">
      <c r="A20" s="6">
        <v>12</v>
      </c>
      <c r="B20" s="25" t="s">
        <v>17</v>
      </c>
      <c r="C20" s="48"/>
      <c r="D20" s="48"/>
      <c r="E20" s="48"/>
      <c r="F20" s="25">
        <f t="shared" si="0"/>
        <v>0</v>
      </c>
    </row>
    <row r="21" spans="1:6" s="4" customFormat="1" ht="13.8" x14ac:dyDescent="0.3">
      <c r="A21" s="6">
        <v>13</v>
      </c>
      <c r="B21" s="25" t="s">
        <v>28</v>
      </c>
      <c r="C21" s="48"/>
      <c r="D21" s="48"/>
      <c r="E21" s="48"/>
      <c r="F21" s="25">
        <f t="shared" si="0"/>
        <v>0</v>
      </c>
    </row>
    <row r="22" spans="1:6" s="4" customFormat="1" ht="13.8" x14ac:dyDescent="0.3">
      <c r="A22" s="6">
        <v>14</v>
      </c>
      <c r="B22" s="25" t="s">
        <v>8</v>
      </c>
      <c r="C22" s="48"/>
      <c r="D22" s="48"/>
      <c r="E22" s="48"/>
      <c r="F22" s="25">
        <f t="shared" si="0"/>
        <v>0</v>
      </c>
    </row>
    <row r="23" spans="1:6" s="4" customFormat="1" ht="13.8" x14ac:dyDescent="0.3">
      <c r="A23" s="6">
        <v>15</v>
      </c>
      <c r="B23" s="25" t="s">
        <v>29</v>
      </c>
      <c r="C23" s="48"/>
      <c r="D23" s="48"/>
      <c r="E23" s="48"/>
      <c r="F23" s="25">
        <f t="shared" si="0"/>
        <v>0</v>
      </c>
    </row>
    <row r="24" spans="1:6" s="4" customFormat="1" ht="13.8" x14ac:dyDescent="0.3">
      <c r="A24" s="6">
        <v>16</v>
      </c>
      <c r="B24" s="25" t="s">
        <v>2</v>
      </c>
      <c r="C24" s="48"/>
      <c r="D24" s="48"/>
      <c r="E24" s="48"/>
      <c r="F24" s="25">
        <f t="shared" si="0"/>
        <v>0</v>
      </c>
    </row>
    <row r="25" spans="1:6" s="4" customFormat="1" ht="13.8" x14ac:dyDescent="0.3">
      <c r="A25" s="6">
        <v>17</v>
      </c>
      <c r="B25" s="25" t="s">
        <v>41</v>
      </c>
      <c r="C25" s="48"/>
      <c r="D25" s="48"/>
      <c r="E25" s="48"/>
      <c r="F25" s="25">
        <f t="shared" si="0"/>
        <v>0</v>
      </c>
    </row>
    <row r="26" spans="1:6" s="4" customFormat="1" ht="13.8" x14ac:dyDescent="0.3">
      <c r="A26" s="6">
        <v>18</v>
      </c>
      <c r="B26" s="25" t="s">
        <v>4</v>
      </c>
      <c r="C26" s="48"/>
      <c r="D26" s="48"/>
      <c r="E26" s="48"/>
      <c r="F26" s="25">
        <f t="shared" si="0"/>
        <v>0</v>
      </c>
    </row>
    <row r="27" spans="1:6" s="4" customFormat="1" ht="13.8" x14ac:dyDescent="0.3">
      <c r="A27" s="6">
        <v>19</v>
      </c>
      <c r="B27" s="25" t="s">
        <v>20</v>
      </c>
      <c r="C27" s="48"/>
      <c r="D27" s="48"/>
      <c r="E27" s="48"/>
      <c r="F27" s="25">
        <f t="shared" si="0"/>
        <v>0</v>
      </c>
    </row>
    <row r="28" spans="1:6" s="4" customFormat="1" ht="13.8" x14ac:dyDescent="0.3">
      <c r="A28" s="6">
        <v>20</v>
      </c>
      <c r="B28" s="25" t="s">
        <v>62</v>
      </c>
      <c r="C28" s="48"/>
      <c r="D28" s="48"/>
      <c r="E28" s="48"/>
      <c r="F28" s="25">
        <f t="shared" si="0"/>
        <v>0</v>
      </c>
    </row>
    <row r="29" spans="1:6" s="4" customFormat="1" ht="13.8" x14ac:dyDescent="0.3">
      <c r="A29" s="6">
        <v>21</v>
      </c>
      <c r="B29" s="25" t="s">
        <v>63</v>
      </c>
      <c r="C29" s="48"/>
      <c r="D29" s="48"/>
      <c r="E29" s="48"/>
      <c r="F29" s="25">
        <f t="shared" si="0"/>
        <v>0</v>
      </c>
    </row>
    <row r="30" spans="1:6" s="4" customFormat="1" ht="13.8" x14ac:dyDescent="0.3">
      <c r="A30" s="6">
        <v>22</v>
      </c>
      <c r="B30" s="25" t="s">
        <v>10</v>
      </c>
      <c r="C30" s="48"/>
      <c r="D30" s="48"/>
      <c r="E30" s="48"/>
      <c r="F30" s="25">
        <f t="shared" si="0"/>
        <v>0</v>
      </c>
    </row>
    <row r="31" spans="1:6" s="4" customFormat="1" ht="13.8" x14ac:dyDescent="0.3">
      <c r="A31" s="6">
        <v>23</v>
      </c>
      <c r="B31" s="25" t="s">
        <v>11</v>
      </c>
      <c r="C31" s="48"/>
      <c r="D31" s="48"/>
      <c r="E31" s="48"/>
      <c r="F31" s="25">
        <f t="shared" si="0"/>
        <v>0</v>
      </c>
    </row>
    <row r="32" spans="1:6" s="4" customFormat="1" ht="13.8" x14ac:dyDescent="0.3">
      <c r="A32" s="6">
        <v>24</v>
      </c>
      <c r="B32" s="25" t="s">
        <v>53</v>
      </c>
      <c r="C32" s="48"/>
      <c r="D32" s="48"/>
      <c r="E32" s="48"/>
      <c r="F32" s="25">
        <f t="shared" si="0"/>
        <v>0</v>
      </c>
    </row>
    <row r="33" spans="1:6" s="4" customFormat="1" ht="13.8" x14ac:dyDescent="0.3">
      <c r="A33" s="6">
        <v>25</v>
      </c>
      <c r="B33" s="25" t="s">
        <v>14</v>
      </c>
      <c r="C33" s="48"/>
      <c r="D33" s="48"/>
      <c r="E33" s="48"/>
      <c r="F33" s="25">
        <f t="shared" si="0"/>
        <v>0</v>
      </c>
    </row>
    <row r="34" spans="1:6" s="4" customFormat="1" ht="13.8" x14ac:dyDescent="0.3">
      <c r="A34" s="6">
        <v>26</v>
      </c>
      <c r="B34" s="25" t="s">
        <v>3</v>
      </c>
      <c r="C34" s="48"/>
      <c r="D34" s="48"/>
      <c r="E34" s="48"/>
      <c r="F34" s="25">
        <f t="shared" si="0"/>
        <v>0</v>
      </c>
    </row>
    <row r="35" spans="1:6" s="4" customFormat="1" ht="13.8" x14ac:dyDescent="0.3">
      <c r="A35" s="6">
        <v>27</v>
      </c>
      <c r="B35" s="25" t="s">
        <v>35</v>
      </c>
      <c r="C35" s="48"/>
      <c r="D35" s="48"/>
      <c r="E35" s="48"/>
      <c r="F35" s="25">
        <f t="shared" si="0"/>
        <v>0</v>
      </c>
    </row>
    <row r="36" spans="1:6" s="4" customFormat="1" ht="13.8" x14ac:dyDescent="0.3">
      <c r="A36" s="6">
        <v>28</v>
      </c>
      <c r="B36" s="25" t="s">
        <v>30</v>
      </c>
      <c r="C36" s="48"/>
      <c r="D36" s="48"/>
      <c r="E36" s="48"/>
      <c r="F36" s="25">
        <f t="shared" si="0"/>
        <v>0</v>
      </c>
    </row>
    <row r="37" spans="1:6" s="4" customFormat="1" ht="13.8" x14ac:dyDescent="0.3">
      <c r="A37" s="6">
        <v>29</v>
      </c>
      <c r="B37" s="25" t="s">
        <v>64</v>
      </c>
      <c r="C37" s="48"/>
      <c r="D37" s="48"/>
      <c r="E37" s="48"/>
      <c r="F37" s="25">
        <f t="shared" si="0"/>
        <v>0</v>
      </c>
    </row>
    <row r="38" spans="1:6" s="4" customFormat="1" ht="13.8" x14ac:dyDescent="0.3">
      <c r="A38" s="6">
        <v>30</v>
      </c>
      <c r="B38" s="25" t="s">
        <v>54</v>
      </c>
      <c r="C38" s="48"/>
      <c r="D38" s="48"/>
      <c r="E38" s="48"/>
      <c r="F38" s="25">
        <f t="shared" si="0"/>
        <v>0</v>
      </c>
    </row>
    <row r="39" spans="1:6" s="4" customFormat="1" ht="13.8" x14ac:dyDescent="0.3">
      <c r="A39" s="6">
        <v>31</v>
      </c>
      <c r="B39" s="25" t="s">
        <v>13</v>
      </c>
      <c r="C39" s="48"/>
      <c r="D39" s="48"/>
      <c r="E39" s="48"/>
      <c r="F39" s="25">
        <f t="shared" si="0"/>
        <v>0</v>
      </c>
    </row>
    <row r="40" spans="1:6" s="4" customFormat="1" ht="13.8" x14ac:dyDescent="0.3">
      <c r="A40" s="6">
        <v>32</v>
      </c>
      <c r="B40" s="25" t="s">
        <v>42</v>
      </c>
      <c r="C40" s="48"/>
      <c r="D40" s="48"/>
      <c r="E40" s="48"/>
      <c r="F40" s="25">
        <f t="shared" si="0"/>
        <v>0</v>
      </c>
    </row>
    <row r="41" spans="1:6" s="4" customFormat="1" ht="13.8" x14ac:dyDescent="0.3">
      <c r="A41" s="6">
        <v>33</v>
      </c>
      <c r="B41" s="25" t="s">
        <v>43</v>
      </c>
      <c r="C41" s="48"/>
      <c r="D41" s="48"/>
      <c r="E41" s="48"/>
      <c r="F41" s="25">
        <f t="shared" si="0"/>
        <v>0</v>
      </c>
    </row>
    <row r="42" spans="1:6" s="4" customFormat="1" ht="13.8" x14ac:dyDescent="0.3">
      <c r="A42" s="6">
        <v>34</v>
      </c>
      <c r="B42" s="25" t="s">
        <v>50</v>
      </c>
      <c r="C42" s="48"/>
      <c r="D42" s="48"/>
      <c r="E42" s="48"/>
      <c r="F42" s="25">
        <f t="shared" si="0"/>
        <v>0</v>
      </c>
    </row>
    <row r="43" spans="1:6" s="4" customFormat="1" ht="13.8" x14ac:dyDescent="0.3">
      <c r="A43" s="6">
        <v>35</v>
      </c>
      <c r="B43" s="25" t="s">
        <v>15</v>
      </c>
      <c r="C43" s="48"/>
      <c r="D43" s="48"/>
      <c r="E43" s="48"/>
      <c r="F43" s="25">
        <f t="shared" si="0"/>
        <v>0</v>
      </c>
    </row>
    <row r="44" spans="1:6" s="4" customFormat="1" ht="13.8" x14ac:dyDescent="0.3">
      <c r="A44" s="6">
        <v>36</v>
      </c>
      <c r="B44" s="25" t="s">
        <v>44</v>
      </c>
      <c r="C44" s="48"/>
      <c r="D44" s="48"/>
      <c r="E44" s="48"/>
      <c r="F44" s="25">
        <f t="shared" si="0"/>
        <v>0</v>
      </c>
    </row>
    <row r="45" spans="1:6" s="4" customFormat="1" ht="13.8" x14ac:dyDescent="0.3">
      <c r="A45" s="6">
        <v>37</v>
      </c>
      <c r="B45" s="25" t="s">
        <v>22</v>
      </c>
      <c r="C45" s="48"/>
      <c r="D45" s="48"/>
      <c r="E45" s="48"/>
      <c r="F45" s="25">
        <f t="shared" si="0"/>
        <v>0</v>
      </c>
    </row>
    <row r="46" spans="1:6" s="4" customFormat="1" ht="13.8" x14ac:dyDescent="0.3">
      <c r="A46" s="6">
        <v>38</v>
      </c>
      <c r="B46" s="25" t="s">
        <v>55</v>
      </c>
      <c r="C46" s="48"/>
      <c r="D46" s="48"/>
      <c r="E46" s="48"/>
      <c r="F46" s="25">
        <f t="shared" si="0"/>
        <v>0</v>
      </c>
    </row>
    <row r="47" spans="1:6" s="4" customFormat="1" ht="13.8" x14ac:dyDescent="0.3">
      <c r="A47" s="6">
        <v>39</v>
      </c>
      <c r="B47" s="25" t="s">
        <v>65</v>
      </c>
      <c r="C47" s="48"/>
      <c r="D47" s="48"/>
      <c r="E47" s="48"/>
      <c r="F47" s="25">
        <f t="shared" si="0"/>
        <v>0</v>
      </c>
    </row>
    <row r="48" spans="1:6" s="4" customFormat="1" ht="13.8" x14ac:dyDescent="0.3">
      <c r="A48" s="6">
        <v>40</v>
      </c>
      <c r="B48" s="25" t="s">
        <v>66</v>
      </c>
      <c r="C48" s="48"/>
      <c r="D48" s="48"/>
      <c r="E48" s="48"/>
      <c r="F48" s="25">
        <f t="shared" si="0"/>
        <v>0</v>
      </c>
    </row>
    <row r="49" spans="1:6" s="4" customFormat="1" ht="13.8" x14ac:dyDescent="0.3">
      <c r="A49" s="6">
        <v>41</v>
      </c>
      <c r="B49" s="25" t="s">
        <v>31</v>
      </c>
      <c r="C49" s="48"/>
      <c r="D49" s="48"/>
      <c r="E49" s="48"/>
      <c r="F49" s="25">
        <f t="shared" si="0"/>
        <v>0</v>
      </c>
    </row>
    <row r="50" spans="1:6" s="4" customFormat="1" ht="13.8" x14ac:dyDescent="0.3">
      <c r="A50" s="6">
        <v>42</v>
      </c>
      <c r="B50" s="25" t="s">
        <v>51</v>
      </c>
      <c r="C50" s="48"/>
      <c r="D50" s="48"/>
      <c r="E50" s="48"/>
      <c r="F50" s="25">
        <f t="shared" si="0"/>
        <v>0</v>
      </c>
    </row>
    <row r="51" spans="1:6" s="4" customFormat="1" ht="13.8" x14ac:dyDescent="0.3">
      <c r="A51" s="6">
        <v>43</v>
      </c>
      <c r="B51" s="25" t="s">
        <v>49</v>
      </c>
      <c r="C51" s="48"/>
      <c r="D51" s="48"/>
      <c r="E51" s="48"/>
      <c r="F51" s="25">
        <f t="shared" si="0"/>
        <v>0</v>
      </c>
    </row>
    <row r="52" spans="1:6" s="4" customFormat="1" ht="13.8" x14ac:dyDescent="0.3">
      <c r="A52" s="6">
        <v>44</v>
      </c>
      <c r="B52" s="25" t="s">
        <v>67</v>
      </c>
      <c r="C52" s="48"/>
      <c r="D52" s="48"/>
      <c r="E52" s="48"/>
      <c r="F52" s="25">
        <f t="shared" si="0"/>
        <v>0</v>
      </c>
    </row>
    <row r="53" spans="1:6" s="4" customFormat="1" ht="13.8" x14ac:dyDescent="0.3">
      <c r="A53" s="6">
        <v>45</v>
      </c>
      <c r="B53" s="25" t="s">
        <v>56</v>
      </c>
      <c r="C53" s="48"/>
      <c r="D53" s="48"/>
      <c r="E53" s="48"/>
      <c r="F53" s="25">
        <f t="shared" si="0"/>
        <v>0</v>
      </c>
    </row>
    <row r="54" spans="1:6" s="4" customFormat="1" ht="13.8" x14ac:dyDescent="0.3">
      <c r="A54" s="6">
        <v>46</v>
      </c>
      <c r="B54" s="25" t="s">
        <v>36</v>
      </c>
      <c r="C54" s="48"/>
      <c r="D54" s="48"/>
      <c r="E54" s="48"/>
      <c r="F54" s="25">
        <f t="shared" si="0"/>
        <v>0</v>
      </c>
    </row>
    <row r="55" spans="1:6" s="4" customFormat="1" ht="13.8" x14ac:dyDescent="0.3">
      <c r="A55" s="6">
        <v>47</v>
      </c>
      <c r="B55" s="25" t="s">
        <v>5</v>
      </c>
      <c r="C55" s="48"/>
      <c r="D55" s="48"/>
      <c r="E55" s="48"/>
      <c r="F55" s="25">
        <f t="shared" si="0"/>
        <v>0</v>
      </c>
    </row>
    <row r="56" spans="1:6" s="4" customFormat="1" ht="13.8" x14ac:dyDescent="0.3">
      <c r="A56" s="6">
        <v>48</v>
      </c>
      <c r="B56" s="25" t="s">
        <v>9</v>
      </c>
      <c r="C56" s="48"/>
      <c r="D56" s="48"/>
      <c r="E56" s="48"/>
      <c r="F56" s="25">
        <f t="shared" si="0"/>
        <v>0</v>
      </c>
    </row>
    <row r="57" spans="1:6" s="4" customFormat="1" ht="13.8" x14ac:dyDescent="0.3">
      <c r="A57" s="6">
        <v>49</v>
      </c>
      <c r="B57" s="25" t="s">
        <v>32</v>
      </c>
      <c r="C57" s="48"/>
      <c r="D57" s="48"/>
      <c r="E57" s="48"/>
      <c r="F57" s="25">
        <f t="shared" si="0"/>
        <v>0</v>
      </c>
    </row>
    <row r="58" spans="1:6" s="4" customFormat="1" ht="13.8" x14ac:dyDescent="0.3">
      <c r="A58" s="6">
        <v>50</v>
      </c>
      <c r="B58" s="25" t="s">
        <v>45</v>
      </c>
      <c r="C58" s="48"/>
      <c r="D58" s="48"/>
      <c r="E58" s="48"/>
      <c r="F58" s="25">
        <f t="shared" si="0"/>
        <v>0</v>
      </c>
    </row>
    <row r="59" spans="1:6" s="4" customFormat="1" ht="13.8" x14ac:dyDescent="0.3">
      <c r="A59" s="6">
        <v>51</v>
      </c>
      <c r="B59" s="25" t="s">
        <v>25</v>
      </c>
      <c r="C59" s="48"/>
      <c r="D59" s="48"/>
      <c r="E59" s="48"/>
      <c r="F59" s="25">
        <f t="shared" si="0"/>
        <v>0</v>
      </c>
    </row>
    <row r="60" spans="1:6" s="4" customFormat="1" ht="13.8" x14ac:dyDescent="0.3">
      <c r="A60" s="6">
        <v>52</v>
      </c>
      <c r="B60" s="25" t="s">
        <v>12</v>
      </c>
      <c r="C60" s="48"/>
      <c r="D60" s="48"/>
      <c r="E60" s="48"/>
      <c r="F60" s="25">
        <f t="shared" si="0"/>
        <v>0</v>
      </c>
    </row>
    <row r="61" spans="1:6" s="4" customFormat="1" ht="13.8" x14ac:dyDescent="0.3">
      <c r="A61" s="6">
        <v>53</v>
      </c>
      <c r="B61" s="25" t="s">
        <v>68</v>
      </c>
      <c r="C61" s="48"/>
      <c r="D61" s="48"/>
      <c r="E61" s="48"/>
      <c r="F61" s="25">
        <f t="shared" si="0"/>
        <v>0</v>
      </c>
    </row>
    <row r="62" spans="1:6" s="4" customFormat="1" ht="13.8" x14ac:dyDescent="0.3">
      <c r="A62" s="6">
        <v>54</v>
      </c>
      <c r="B62" s="25" t="s">
        <v>69</v>
      </c>
      <c r="C62" s="48"/>
      <c r="D62" s="48"/>
      <c r="E62" s="48"/>
      <c r="F62" s="25">
        <f t="shared" si="0"/>
        <v>0</v>
      </c>
    </row>
    <row r="63" spans="1:6" s="4" customFormat="1" ht="13.8" x14ac:dyDescent="0.3">
      <c r="A63" s="6">
        <v>55</v>
      </c>
      <c r="B63" s="25" t="s">
        <v>33</v>
      </c>
      <c r="C63" s="48"/>
      <c r="D63" s="48"/>
      <c r="E63" s="48"/>
      <c r="F63" s="25">
        <f t="shared" si="0"/>
        <v>0</v>
      </c>
    </row>
    <row r="64" spans="1:6" s="4" customFormat="1" ht="13.8" x14ac:dyDescent="0.3">
      <c r="A64" s="6">
        <v>56</v>
      </c>
      <c r="B64" s="25" t="s">
        <v>16</v>
      </c>
      <c r="C64" s="48"/>
      <c r="D64" s="48"/>
      <c r="E64" s="48"/>
      <c r="F64" s="25">
        <f t="shared" si="0"/>
        <v>0</v>
      </c>
    </row>
    <row r="65" spans="1:6" s="4" customFormat="1" ht="13.8" x14ac:dyDescent="0.3">
      <c r="A65" s="6">
        <v>57</v>
      </c>
      <c r="B65" s="25" t="s">
        <v>70</v>
      </c>
      <c r="C65" s="48"/>
      <c r="D65" s="48"/>
      <c r="E65" s="48"/>
      <c r="F65" s="25">
        <f t="shared" si="0"/>
        <v>0</v>
      </c>
    </row>
    <row r="66" spans="1:6" s="4" customFormat="1" ht="13.8" x14ac:dyDescent="0.3">
      <c r="A66" s="6">
        <v>58</v>
      </c>
      <c r="B66" s="25" t="s">
        <v>71</v>
      </c>
      <c r="C66" s="48"/>
      <c r="D66" s="48"/>
      <c r="E66" s="48"/>
      <c r="F66" s="25">
        <f t="shared" si="0"/>
        <v>0</v>
      </c>
    </row>
    <row r="67" spans="1:6" s="4" customFormat="1" ht="13.8" x14ac:dyDescent="0.3">
      <c r="A67" s="6">
        <v>59</v>
      </c>
      <c r="B67" s="25" t="s">
        <v>34</v>
      </c>
      <c r="C67" s="48"/>
      <c r="D67" s="48"/>
      <c r="E67" s="48"/>
      <c r="F67" s="25">
        <f t="shared" si="0"/>
        <v>0</v>
      </c>
    </row>
    <row r="68" spans="1:6" s="4" customFormat="1" ht="13.8" x14ac:dyDescent="0.3">
      <c r="A68" s="6">
        <v>60</v>
      </c>
      <c r="B68" s="25" t="s">
        <v>46</v>
      </c>
      <c r="C68" s="48"/>
      <c r="D68" s="48"/>
      <c r="E68" s="48"/>
      <c r="F68" s="25">
        <f t="shared" si="0"/>
        <v>0</v>
      </c>
    </row>
    <row r="69" spans="1:6" s="4" customFormat="1" ht="13.8" x14ac:dyDescent="0.3">
      <c r="A69" s="6">
        <v>61</v>
      </c>
      <c r="B69" s="25" t="s">
        <v>47</v>
      </c>
      <c r="C69" s="48"/>
      <c r="D69" s="48"/>
      <c r="E69" s="48"/>
      <c r="F69" s="25">
        <f t="shared" si="0"/>
        <v>0</v>
      </c>
    </row>
    <row r="70" spans="1:6" s="4" customFormat="1" ht="13.8" x14ac:dyDescent="0.3">
      <c r="A70" s="6">
        <v>62</v>
      </c>
      <c r="B70" s="25" t="s">
        <v>37</v>
      </c>
      <c r="C70" s="48"/>
      <c r="D70" s="48"/>
      <c r="E70" s="48"/>
      <c r="F70" s="25">
        <f t="shared" si="0"/>
        <v>0</v>
      </c>
    </row>
    <row r="71" spans="1:6" s="4" customFormat="1" ht="13.8" x14ac:dyDescent="0.3">
      <c r="A71" s="6">
        <v>63</v>
      </c>
      <c r="B71" s="25" t="s">
        <v>48</v>
      </c>
      <c r="C71" s="48"/>
      <c r="D71" s="48"/>
      <c r="E71" s="48"/>
      <c r="F71" s="25">
        <f t="shared" si="0"/>
        <v>0</v>
      </c>
    </row>
    <row r="72" spans="1:6" s="4" customFormat="1" ht="13.8" x14ac:dyDescent="0.3">
      <c r="A72" s="6">
        <v>64</v>
      </c>
      <c r="B72" s="25" t="s">
        <v>19</v>
      </c>
      <c r="C72" s="48"/>
      <c r="D72" s="48"/>
      <c r="E72" s="48"/>
      <c r="F72" s="25">
        <f t="shared" si="0"/>
        <v>0</v>
      </c>
    </row>
    <row r="73" spans="1:6" s="4" customFormat="1" ht="13.8" x14ac:dyDescent="0.3">
      <c r="A73" s="6">
        <v>65</v>
      </c>
      <c r="B73" s="25" t="s">
        <v>72</v>
      </c>
      <c r="C73" s="48"/>
      <c r="D73" s="48"/>
      <c r="E73" s="48"/>
      <c r="F73" s="25">
        <f t="shared" si="0"/>
        <v>0</v>
      </c>
    </row>
    <row r="74" spans="1:6" s="4" customFormat="1" ht="13.8" x14ac:dyDescent="0.3">
      <c r="A74" s="6">
        <v>66</v>
      </c>
      <c r="B74" s="25" t="s">
        <v>6</v>
      </c>
      <c r="C74" s="48"/>
      <c r="D74" s="48"/>
      <c r="E74" s="48"/>
      <c r="F74" s="25">
        <f t="shared" ref="F74" si="1">SUM(C74:E74)</f>
        <v>0</v>
      </c>
    </row>
    <row r="75" spans="1:6" s="4" customFormat="1" ht="13.8" x14ac:dyDescent="0.3">
      <c r="A75" s="19"/>
      <c r="B75" s="20" t="s">
        <v>113</v>
      </c>
      <c r="C75" s="29">
        <f>SUM(C9:C74)</f>
        <v>0</v>
      </c>
      <c r="D75" s="29">
        <f t="shared" ref="D75:F75" si="2">SUM(D9:D74)</f>
        <v>0</v>
      </c>
      <c r="E75" s="29">
        <f t="shared" si="2"/>
        <v>0</v>
      </c>
      <c r="F75" s="29">
        <f t="shared" si="2"/>
        <v>0</v>
      </c>
    </row>
    <row r="76" spans="1:6" s="4" customFormat="1" ht="13.8" x14ac:dyDescent="0.3"/>
    <row r="77" spans="1:6" s="4" customFormat="1" ht="13.8" x14ac:dyDescent="0.3">
      <c r="A77" s="4" t="s">
        <v>116</v>
      </c>
    </row>
    <row r="78" spans="1:6" s="4" customFormat="1" ht="13.8" x14ac:dyDescent="0.3"/>
    <row r="79" spans="1:6" s="4" customFormat="1" ht="13.8" x14ac:dyDescent="0.3"/>
    <row r="80" spans="1:6" x14ac:dyDescent="0.3">
      <c r="A80" s="1"/>
      <c r="B80" s="1"/>
      <c r="C80" s="1"/>
      <c r="D80" s="1"/>
      <c r="E80" s="1"/>
      <c r="F80" s="1"/>
    </row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7" spans="1:1" s="2" customFormat="1" ht="13.8" x14ac:dyDescent="0.3">
      <c r="A97" s="7"/>
    </row>
    <row r="98" spans="1:1" s="2" customFormat="1" ht="13.8" x14ac:dyDescent="0.3">
      <c r="A98" s="7"/>
    </row>
    <row r="99" spans="1:1" s="2" customFormat="1" ht="13.8" x14ac:dyDescent="0.3">
      <c r="A99" s="7"/>
    </row>
    <row r="100" spans="1:1" s="2" customFormat="1" ht="13.8" x14ac:dyDescent="0.3">
      <c r="A100" s="7"/>
    </row>
  </sheetData>
  <sheetProtection algorithmName="SHA-512" hashValue="nbn7uHmXdwAOENLztIpSWf2hBWL2pok0m28AMMLHJy1GwCq9m4+Y5FD7LiifSJDS920UStPYFcyZ3EocL8yALg==" saltValue="7NWj3mjdKwYcy5fvdIPSPQ==" spinCount="100000" sheet="1" objects="1" scenarios="1" selectLockedCells="1"/>
  <dataValidations count="1">
    <dataValidation type="decimal" allowBlank="1" showInputMessage="1" showErrorMessage="1" errorTitle="Siniestros Pagados" error="Ingrese un valor numérico" promptTitle="Siniestros Pagados" prompt="Valor numérico" sqref="C9:E74" xr:uid="{7DEE79AD-83F2-4DDD-83C6-8F779C5F238F}">
      <formula1>-999999999999999</formula1>
      <formula2>9.99999999999999E+23</formula2>
    </dataValidation>
  </dataValidations>
  <printOptions horizontalCentered="1"/>
  <pageMargins left="0.7" right="0.7" top="0.75" bottom="0.75" header="0.3" footer="0.3"/>
  <pageSetup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A2B4-447D-4307-BE2B-FA2707E1615F}">
  <sheetPr>
    <tabColor rgb="FFFFFF00"/>
  </sheetPr>
  <dimension ref="A1:F101"/>
  <sheetViews>
    <sheetView showGridLines="0" zoomScaleNormal="100" workbookViewId="0">
      <pane ySplit="8" topLeftCell="A9" activePane="bottomLeft" state="frozen"/>
      <selection activeCell="C9" sqref="C9"/>
      <selection pane="bottomLeft" activeCell="C9" sqref="C9"/>
    </sheetView>
  </sheetViews>
  <sheetFormatPr baseColWidth="10" defaultColWidth="11.44140625" defaultRowHeight="14.4" x14ac:dyDescent="0.3"/>
  <cols>
    <col min="1" max="1" width="12.6640625" style="2" bestFit="1" customWidth="1"/>
    <col min="2" max="2" width="22.44140625" style="2" customWidth="1"/>
    <col min="3" max="3" width="12.109375" style="2" customWidth="1"/>
    <col min="4" max="4" width="13.109375" style="2" customWidth="1"/>
    <col min="5" max="6" width="15" style="2" customWidth="1"/>
    <col min="7" max="16384" width="11.44140625" style="1"/>
  </cols>
  <sheetData>
    <row r="1" spans="1:6" s="16" customFormat="1" ht="15.6" x14ac:dyDescent="0.3">
      <c r="A1" s="49" t="s">
        <v>0</v>
      </c>
      <c r="B1" s="49"/>
      <c r="C1" s="49"/>
      <c r="D1" s="49"/>
      <c r="E1" s="49"/>
      <c r="F1" s="49"/>
    </row>
    <row r="2" spans="1:6" s="16" customFormat="1" ht="15.6" x14ac:dyDescent="0.3">
      <c r="A2" s="50" t="s">
        <v>129</v>
      </c>
      <c r="B2" s="50"/>
      <c r="C2" s="50"/>
      <c r="D2" s="50"/>
      <c r="E2" s="50"/>
      <c r="F2" s="50"/>
    </row>
    <row r="3" spans="1:6" ht="18" customHeight="1" x14ac:dyDescent="0.3">
      <c r="A3" s="8"/>
      <c r="B3" s="8"/>
      <c r="C3" s="8"/>
      <c r="D3" s="8"/>
      <c r="E3" s="8"/>
      <c r="F3" s="8"/>
    </row>
    <row r="4" spans="1:6" ht="18.75" customHeight="1" x14ac:dyDescent="0.3">
      <c r="A4" s="10" t="s">
        <v>92</v>
      </c>
      <c r="B4" s="15" t="str">
        <f>+'Población Local '!$B4</f>
        <v>Nombre</v>
      </c>
      <c r="C4" s="9"/>
      <c r="D4" s="9"/>
      <c r="E4" s="9"/>
      <c r="F4" s="9"/>
    </row>
    <row r="5" spans="1:6" ht="15.6" hidden="1" x14ac:dyDescent="0.3">
      <c r="A5" s="3"/>
      <c r="B5" s="15">
        <f>+'Población Local '!$B5</f>
        <v>0</v>
      </c>
      <c r="C5" s="24"/>
      <c r="D5" s="24"/>
      <c r="E5" s="24"/>
      <c r="F5" s="24"/>
    </row>
    <row r="6" spans="1:6" x14ac:dyDescent="0.3">
      <c r="A6" s="10" t="s">
        <v>93</v>
      </c>
      <c r="B6" s="15">
        <f>+'Población Local '!$B6</f>
        <v>2025</v>
      </c>
      <c r="C6" s="3"/>
      <c r="D6" s="3"/>
      <c r="E6" s="3"/>
      <c r="F6" s="3"/>
    </row>
    <row r="7" spans="1:6" x14ac:dyDescent="0.3">
      <c r="A7" s="10" t="s">
        <v>94</v>
      </c>
      <c r="B7" s="15">
        <f>+'Población Local '!$B7</f>
        <v>12</v>
      </c>
      <c r="C7" s="3"/>
      <c r="D7" s="3"/>
      <c r="E7" s="3"/>
      <c r="F7" s="3"/>
    </row>
    <row r="8" spans="1:6" x14ac:dyDescent="0.3">
      <c r="A8" s="17" t="s">
        <v>1</v>
      </c>
      <c r="B8" s="17" t="s">
        <v>87</v>
      </c>
      <c r="C8" s="17" t="s">
        <v>120</v>
      </c>
      <c r="D8" s="18" t="s">
        <v>117</v>
      </c>
      <c r="E8" s="18" t="s">
        <v>118</v>
      </c>
      <c r="F8" s="17" t="s">
        <v>119</v>
      </c>
    </row>
    <row r="9" spans="1:6" s="4" customFormat="1" ht="13.8" x14ac:dyDescent="0.3">
      <c r="A9" s="6">
        <v>1</v>
      </c>
      <c r="B9" s="25" t="s">
        <v>73</v>
      </c>
      <c r="C9" s="26">
        <f>+'Población Local '!F9</f>
        <v>0</v>
      </c>
      <c r="D9" s="26">
        <f>+'Pólizas Local'!F9</f>
        <v>0</v>
      </c>
      <c r="E9" s="27">
        <f>+'Primas Suscritas Local '!F9</f>
        <v>0</v>
      </c>
      <c r="F9" s="27">
        <f>+'Siniestros Pagados Local '!F9</f>
        <v>0</v>
      </c>
    </row>
    <row r="10" spans="1:6" s="4" customFormat="1" ht="13.8" x14ac:dyDescent="0.3">
      <c r="A10" s="6">
        <v>2</v>
      </c>
      <c r="B10" s="25" t="s">
        <v>74</v>
      </c>
      <c r="C10" s="26">
        <f>+'Población Local '!F10</f>
        <v>0</v>
      </c>
      <c r="D10" s="26">
        <f>+'Pólizas Local'!F10</f>
        <v>0</v>
      </c>
      <c r="E10" s="27">
        <f>+'Primas Suscritas Local '!F10</f>
        <v>0</v>
      </c>
      <c r="F10" s="27">
        <f>+'Siniestros Pagados Local '!F10</f>
        <v>0</v>
      </c>
    </row>
    <row r="11" spans="1:6" s="4" customFormat="1" ht="13.8" x14ac:dyDescent="0.3">
      <c r="A11" s="6">
        <v>3</v>
      </c>
      <c r="B11" s="25" t="s">
        <v>75</v>
      </c>
      <c r="C11" s="26">
        <f>+'Población Local '!F11</f>
        <v>0</v>
      </c>
      <c r="D11" s="26">
        <f>+'Pólizas Local'!F11</f>
        <v>0</v>
      </c>
      <c r="E11" s="27">
        <f>+'Primas Suscritas Local '!F11</f>
        <v>0</v>
      </c>
      <c r="F11" s="27">
        <f>+'Siniestros Pagados Local '!F11</f>
        <v>0</v>
      </c>
    </row>
    <row r="12" spans="1:6" s="4" customFormat="1" ht="13.8" x14ac:dyDescent="0.3">
      <c r="A12" s="6">
        <v>4</v>
      </c>
      <c r="B12" s="25" t="s">
        <v>76</v>
      </c>
      <c r="C12" s="26">
        <f>+'Población Local '!F12</f>
        <v>0</v>
      </c>
      <c r="D12" s="26">
        <f>+'Pólizas Local'!F12</f>
        <v>0</v>
      </c>
      <c r="E12" s="27">
        <f>+'Primas Suscritas Local '!F12</f>
        <v>0</v>
      </c>
      <c r="F12" s="27">
        <f>+'Siniestros Pagados Local '!F12</f>
        <v>0</v>
      </c>
    </row>
    <row r="13" spans="1:6" s="4" customFormat="1" ht="13.8" x14ac:dyDescent="0.3">
      <c r="A13" s="6">
        <v>5</v>
      </c>
      <c r="B13" s="25" t="s">
        <v>77</v>
      </c>
      <c r="C13" s="26">
        <f>+'Población Local '!F13</f>
        <v>0</v>
      </c>
      <c r="D13" s="26">
        <f>+'Pólizas Local'!F13</f>
        <v>0</v>
      </c>
      <c r="E13" s="27">
        <f>+'Primas Suscritas Local '!F13</f>
        <v>0</v>
      </c>
      <c r="F13" s="27">
        <f>+'Siniestros Pagados Local '!F13</f>
        <v>0</v>
      </c>
    </row>
    <row r="14" spans="1:6" s="4" customFormat="1" ht="13.8" x14ac:dyDescent="0.3">
      <c r="A14" s="6">
        <v>6</v>
      </c>
      <c r="B14" s="25" t="s">
        <v>78</v>
      </c>
      <c r="C14" s="26">
        <f>+'Población Local '!F14</f>
        <v>0</v>
      </c>
      <c r="D14" s="26">
        <f>+'Pólizas Local'!F14</f>
        <v>0</v>
      </c>
      <c r="E14" s="27">
        <f>+'Primas Suscritas Local '!F14</f>
        <v>0</v>
      </c>
      <c r="F14" s="27">
        <f>+'Siniestros Pagados Local '!F14</f>
        <v>0</v>
      </c>
    </row>
    <row r="15" spans="1:6" s="4" customFormat="1" ht="13.8" x14ac:dyDescent="0.3">
      <c r="A15" s="6">
        <v>7</v>
      </c>
      <c r="B15" s="25" t="s">
        <v>79</v>
      </c>
      <c r="C15" s="26">
        <f>+'Población Local '!F15</f>
        <v>0</v>
      </c>
      <c r="D15" s="26">
        <f>+'Pólizas Local'!F15</f>
        <v>0</v>
      </c>
      <c r="E15" s="27">
        <f>+'Primas Suscritas Local '!F15</f>
        <v>0</v>
      </c>
      <c r="F15" s="27">
        <f>+'Siniestros Pagados Local '!F15</f>
        <v>0</v>
      </c>
    </row>
    <row r="16" spans="1:6" s="4" customFormat="1" ht="13.8" x14ac:dyDescent="0.3">
      <c r="A16" s="6">
        <v>8</v>
      </c>
      <c r="B16" s="25" t="s">
        <v>80</v>
      </c>
      <c r="C16" s="26">
        <f>+'Población Local '!F16</f>
        <v>0</v>
      </c>
      <c r="D16" s="26">
        <f>+'Pólizas Local'!F16</f>
        <v>0</v>
      </c>
      <c r="E16" s="27">
        <f>+'Primas Suscritas Local '!F16</f>
        <v>0</v>
      </c>
      <c r="F16" s="27">
        <f>+'Siniestros Pagados Local '!F16</f>
        <v>0</v>
      </c>
    </row>
    <row r="17" spans="1:6" s="4" customFormat="1" ht="13.8" x14ac:dyDescent="0.3">
      <c r="A17" s="6">
        <v>9</v>
      </c>
      <c r="B17" s="25" t="s">
        <v>81</v>
      </c>
      <c r="C17" s="26">
        <f>+'Población Local '!F17</f>
        <v>0</v>
      </c>
      <c r="D17" s="26">
        <f>+'Pólizas Local'!F17</f>
        <v>0</v>
      </c>
      <c r="E17" s="27">
        <f>+'Primas Suscritas Local '!F17</f>
        <v>0</v>
      </c>
      <c r="F17" s="27">
        <f>+'Siniestros Pagados Local '!F17</f>
        <v>0</v>
      </c>
    </row>
    <row r="18" spans="1:6" s="4" customFormat="1" ht="13.8" x14ac:dyDescent="0.3">
      <c r="A18" s="6">
        <v>10</v>
      </c>
      <c r="B18" s="25" t="s">
        <v>82</v>
      </c>
      <c r="C18" s="26">
        <f>+'Población Local '!F18</f>
        <v>0</v>
      </c>
      <c r="D18" s="26">
        <f>+'Pólizas Local'!F18</f>
        <v>0</v>
      </c>
      <c r="E18" s="27">
        <f>+'Primas Suscritas Local '!F18</f>
        <v>0</v>
      </c>
      <c r="F18" s="27">
        <f>+'Siniestros Pagados Local '!F18</f>
        <v>0</v>
      </c>
    </row>
    <row r="19" spans="1:6" s="4" customFormat="1" ht="13.8" x14ac:dyDescent="0.3">
      <c r="A19" s="6">
        <v>11</v>
      </c>
      <c r="B19" s="25" t="s">
        <v>83</v>
      </c>
      <c r="C19" s="26">
        <f>+'Población Local '!F19</f>
        <v>0</v>
      </c>
      <c r="D19" s="26">
        <f>+'Pólizas Local'!F19</f>
        <v>0</v>
      </c>
      <c r="E19" s="27">
        <f>+'Primas Suscritas Local '!F19</f>
        <v>0</v>
      </c>
      <c r="F19" s="27">
        <f>+'Siniestros Pagados Local '!F19</f>
        <v>0</v>
      </c>
    </row>
    <row r="20" spans="1:6" s="4" customFormat="1" ht="13.8" x14ac:dyDescent="0.3">
      <c r="A20" s="6">
        <v>12</v>
      </c>
      <c r="B20" s="25" t="s">
        <v>84</v>
      </c>
      <c r="C20" s="26">
        <f>+'Población Local '!F20</f>
        <v>0</v>
      </c>
      <c r="D20" s="26">
        <f>+'Pólizas Local'!F20</f>
        <v>0</v>
      </c>
      <c r="E20" s="27">
        <f>+'Primas Suscritas Local '!F20</f>
        <v>0</v>
      </c>
      <c r="F20" s="27">
        <f>+'Siniestros Pagados Local '!F20</f>
        <v>0</v>
      </c>
    </row>
    <row r="21" spans="1:6" s="4" customFormat="1" ht="13.8" x14ac:dyDescent="0.3">
      <c r="A21" s="6">
        <v>13</v>
      </c>
      <c r="B21" s="25" t="s">
        <v>85</v>
      </c>
      <c r="C21" s="26">
        <f>+'Población Local '!F21</f>
        <v>0</v>
      </c>
      <c r="D21" s="26">
        <f>+'Pólizas Local'!F21</f>
        <v>0</v>
      </c>
      <c r="E21" s="27">
        <f>+'Primas Suscritas Local '!F21</f>
        <v>0</v>
      </c>
      <c r="F21" s="27">
        <f>+'Siniestros Pagados Local '!F21</f>
        <v>0</v>
      </c>
    </row>
    <row r="22" spans="1:6" s="4" customFormat="1" ht="13.8" x14ac:dyDescent="0.3">
      <c r="A22" s="19"/>
      <c r="B22" s="20" t="s">
        <v>125</v>
      </c>
      <c r="C22" s="28">
        <f>SUM(C9:C21)</f>
        <v>0</v>
      </c>
      <c r="D22" s="28">
        <f t="shared" ref="D22:F22" si="0">SUM(D9:D21)</f>
        <v>0</v>
      </c>
      <c r="E22" s="29">
        <f t="shared" si="0"/>
        <v>0</v>
      </c>
      <c r="F22" s="29">
        <f t="shared" si="0"/>
        <v>0</v>
      </c>
    </row>
    <row r="23" spans="1:6" s="4" customFormat="1" ht="13.8" x14ac:dyDescent="0.3">
      <c r="C23" s="30"/>
      <c r="D23" s="30"/>
      <c r="E23" s="31"/>
      <c r="F23" s="31"/>
    </row>
    <row r="24" spans="1:6" s="4" customFormat="1" ht="13.8" x14ac:dyDescent="0.3">
      <c r="A24" s="19"/>
      <c r="B24" s="20" t="s">
        <v>126</v>
      </c>
      <c r="C24" s="28">
        <f>+'Población Exterior'!F75</f>
        <v>0</v>
      </c>
      <c r="D24" s="28">
        <f>+'Pólizas Exterior'!F75</f>
        <v>0</v>
      </c>
      <c r="E24" s="29">
        <f>+'Primas Exterior'!F75</f>
        <v>0</v>
      </c>
      <c r="F24" s="29">
        <f>+'Siniestros Exterior'!F75</f>
        <v>0</v>
      </c>
    </row>
    <row r="25" spans="1:6" s="4" customFormat="1" ht="13.8" x14ac:dyDescent="0.3">
      <c r="C25" s="30"/>
      <c r="D25" s="30"/>
      <c r="E25" s="31"/>
      <c r="F25" s="31"/>
    </row>
    <row r="26" spans="1:6" s="4" customFormat="1" ht="13.8" x14ac:dyDescent="0.3">
      <c r="A26" s="32"/>
      <c r="B26" s="33" t="s">
        <v>127</v>
      </c>
      <c r="C26" s="34">
        <f>+C24+C22</f>
        <v>0</v>
      </c>
      <c r="D26" s="34">
        <f t="shared" ref="D26:F26" si="1">+D24+D22</f>
        <v>0</v>
      </c>
      <c r="E26" s="35">
        <f t="shared" si="1"/>
        <v>0</v>
      </c>
      <c r="F26" s="35">
        <f t="shared" si="1"/>
        <v>0</v>
      </c>
    </row>
    <row r="27" spans="1:6" s="4" customFormat="1" ht="13.8" x14ac:dyDescent="0.3"/>
    <row r="28" spans="1:6" s="4" customFormat="1" ht="13.8" x14ac:dyDescent="0.3"/>
    <row r="29" spans="1:6" s="4" customFormat="1" ht="15.6" x14ac:dyDescent="0.3">
      <c r="A29" s="51" t="s">
        <v>128</v>
      </c>
      <c r="B29" s="51"/>
      <c r="C29" s="51"/>
      <c r="D29" s="51"/>
      <c r="E29" s="51"/>
      <c r="F29" s="51"/>
    </row>
    <row r="30" spans="1:6" s="4" customFormat="1" ht="13.8" x14ac:dyDescent="0.3"/>
    <row r="31" spans="1:6" s="4" customFormat="1" ht="13.8" x14ac:dyDescent="0.3"/>
    <row r="32" spans="1:6" s="4" customFormat="1" ht="13.8" x14ac:dyDescent="0.3"/>
    <row r="33" s="4" customFormat="1" ht="13.8" x14ac:dyDescent="0.3"/>
    <row r="34" s="4" customFormat="1" ht="13.8" x14ac:dyDescent="0.3"/>
    <row r="35" s="4" customFormat="1" ht="13.8" x14ac:dyDescent="0.3"/>
    <row r="36" s="4" customFormat="1" ht="13.8" x14ac:dyDescent="0.3"/>
    <row r="37" s="4" customFormat="1" ht="13.8" x14ac:dyDescent="0.3"/>
    <row r="38" s="4" customFormat="1" ht="13.8" x14ac:dyDescent="0.3"/>
    <row r="39" s="4" customFormat="1" ht="13.8" x14ac:dyDescent="0.3"/>
    <row r="40" s="4" customFormat="1" ht="13.8" x14ac:dyDescent="0.3"/>
    <row r="41" s="4" customFormat="1" ht="13.8" x14ac:dyDescent="0.3"/>
    <row r="42" s="4" customFormat="1" ht="13.8" x14ac:dyDescent="0.3"/>
    <row r="43" s="4" customFormat="1" ht="13.8" x14ac:dyDescent="0.3"/>
    <row r="44" s="4" customFormat="1" ht="13.8" x14ac:dyDescent="0.3"/>
    <row r="45" s="4" customFormat="1" ht="13.8" x14ac:dyDescent="0.3"/>
    <row r="46" s="4" customFormat="1" ht="13.8" x14ac:dyDescent="0.3"/>
    <row r="47" s="4" customFormat="1" ht="13.8" x14ac:dyDescent="0.3"/>
    <row r="48" s="4" customFormat="1" ht="13.8" x14ac:dyDescent="0.3"/>
    <row r="49" s="4" customFormat="1" ht="13.8" x14ac:dyDescent="0.3"/>
    <row r="50" s="4" customFormat="1" ht="13.8" x14ac:dyDescent="0.3"/>
    <row r="51" s="4" customFormat="1" ht="13.8" x14ac:dyDescent="0.3"/>
    <row r="52" s="4" customFormat="1" ht="13.8" x14ac:dyDescent="0.3"/>
    <row r="53" s="4" customFormat="1" ht="13.8" x14ac:dyDescent="0.3"/>
    <row r="54" s="4" customFormat="1" ht="13.8" x14ac:dyDescent="0.3"/>
    <row r="55" s="4" customFormat="1" ht="13.8" x14ac:dyDescent="0.3"/>
    <row r="56" s="4" customFormat="1" ht="13.8" x14ac:dyDescent="0.3"/>
    <row r="57" s="4" customFormat="1" ht="13.8" x14ac:dyDescent="0.3"/>
    <row r="58" s="4" customFormat="1" ht="13.8" x14ac:dyDescent="0.3"/>
    <row r="59" s="4" customFormat="1" ht="13.8" x14ac:dyDescent="0.3"/>
    <row r="60" s="4" customFormat="1" ht="13.8" x14ac:dyDescent="0.3"/>
    <row r="61" s="4" customFormat="1" ht="13.8" x14ac:dyDescent="0.3"/>
    <row r="62" s="4" customFormat="1" ht="13.8" x14ac:dyDescent="0.3"/>
    <row r="63" s="4" customFormat="1" ht="13.8" x14ac:dyDescent="0.3"/>
    <row r="64" s="4" customFormat="1" ht="13.8" x14ac:dyDescent="0.3"/>
    <row r="65" s="4" customFormat="1" ht="13.8" x14ac:dyDescent="0.3"/>
    <row r="66" s="4" customFormat="1" ht="13.8" x14ac:dyDescent="0.3"/>
    <row r="67" s="4" customFormat="1" ht="13.8" x14ac:dyDescent="0.3"/>
    <row r="68" s="4" customFormat="1" ht="13.8" x14ac:dyDescent="0.3"/>
    <row r="69" s="4" customFormat="1" ht="13.8" x14ac:dyDescent="0.3"/>
    <row r="70" s="4" customFormat="1" ht="13.8" x14ac:dyDescent="0.3"/>
    <row r="71" s="4" customFormat="1" ht="13.8" x14ac:dyDescent="0.3"/>
    <row r="72" s="4" customFormat="1" ht="13.8" x14ac:dyDescent="0.3"/>
    <row r="73" s="4" customFormat="1" ht="13.8" x14ac:dyDescent="0.3"/>
    <row r="74" s="4" customFormat="1" ht="13.8" x14ac:dyDescent="0.3"/>
    <row r="75" s="4" customFormat="1" ht="13.8" x14ac:dyDescent="0.3"/>
    <row r="76" s="4" customFormat="1" ht="13.8" x14ac:dyDescent="0.3"/>
    <row r="77" s="4" customFormat="1" ht="13.8" x14ac:dyDescent="0.3"/>
    <row r="78" s="4" customFormat="1" ht="13.8" x14ac:dyDescent="0.3"/>
    <row r="79" s="4" customFormat="1" ht="13.8" x14ac:dyDescent="0.3"/>
    <row r="80" s="4" customFormat="1" ht="13.8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8" spans="1:1" s="2" customFormat="1" ht="13.8" x14ac:dyDescent="0.3">
      <c r="A98" s="7"/>
    </row>
    <row r="99" spans="1:1" s="2" customFormat="1" ht="13.8" x14ac:dyDescent="0.3">
      <c r="A99" s="7"/>
    </row>
    <row r="100" spans="1:1" s="2" customFormat="1" ht="13.8" x14ac:dyDescent="0.3">
      <c r="A100" s="7"/>
    </row>
    <row r="101" spans="1:1" s="2" customFormat="1" ht="13.8" x14ac:dyDescent="0.3">
      <c r="A101" s="7"/>
    </row>
  </sheetData>
  <sheetProtection algorithmName="SHA-512" hashValue="wPn0aBR1hCrdXOdkv44eKwj3QFgeuLZc4zvzyxmh0aVlARppfcuJosvcNmClUF78WGn2UbYF0752L4lSG+TdaA==" saltValue="E25lLaRdP2RZ6fXGDKfrZA==" spinCount="100000" sheet="1" objects="1" scenarios="1"/>
  <mergeCells count="3">
    <mergeCell ref="A1:F1"/>
    <mergeCell ref="A2:F2"/>
    <mergeCell ref="A29:F29"/>
  </mergeCells>
  <printOptions horizontalCentered="1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18</vt:i4>
      </vt:variant>
    </vt:vector>
  </HeadingPairs>
  <TitlesOfParts>
    <vt:vector size="28" baseType="lpstr">
      <vt:lpstr>Población Local </vt:lpstr>
      <vt:lpstr>Pólizas Local</vt:lpstr>
      <vt:lpstr>Primas Suscritas Local </vt:lpstr>
      <vt:lpstr>Siniestros Pagados Local </vt:lpstr>
      <vt:lpstr>Población Exterior</vt:lpstr>
      <vt:lpstr>Pólizas Exterior</vt:lpstr>
      <vt:lpstr>Primas Exterior</vt:lpstr>
      <vt:lpstr>Siniestros Exterior</vt:lpstr>
      <vt:lpstr>REVISAR TOTALES</vt:lpstr>
      <vt:lpstr>Codigos</vt:lpstr>
      <vt:lpstr>'Población Exterior'!Área_de_impresión</vt:lpstr>
      <vt:lpstr>'Población Local '!Área_de_impresión</vt:lpstr>
      <vt:lpstr>'Pólizas Exterior'!Área_de_impresión</vt:lpstr>
      <vt:lpstr>'Pólizas Local'!Área_de_impresión</vt:lpstr>
      <vt:lpstr>'Primas Exterior'!Área_de_impresión</vt:lpstr>
      <vt:lpstr>'Primas Suscritas Local '!Área_de_impresión</vt:lpstr>
      <vt:lpstr>'REVISAR TOTALES'!Área_de_impresión</vt:lpstr>
      <vt:lpstr>'Siniestros Exterior'!Área_de_impresión</vt:lpstr>
      <vt:lpstr>'Siniestros Pagados Local '!Área_de_impresión</vt:lpstr>
      <vt:lpstr>'Población Exterior'!Títulos_a_imprimir</vt:lpstr>
      <vt:lpstr>'Población Local '!Títulos_a_imprimir</vt:lpstr>
      <vt:lpstr>'Pólizas Exterior'!Títulos_a_imprimir</vt:lpstr>
      <vt:lpstr>'Pólizas Local'!Títulos_a_imprimir</vt:lpstr>
      <vt:lpstr>'Primas Exterior'!Títulos_a_imprimir</vt:lpstr>
      <vt:lpstr>'Primas Suscritas Local '!Títulos_a_imprimir</vt:lpstr>
      <vt:lpstr>'REVISAR TOTALES'!Títulos_a_imprimir</vt:lpstr>
      <vt:lpstr>'Siniestros Exterior'!Títulos_a_imprimir</vt:lpstr>
      <vt:lpstr>'Siniestros Pagados Local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Vásquez</dc:creator>
  <cp:lastModifiedBy>Martha Vásquez</cp:lastModifiedBy>
  <cp:lastPrinted>2025-11-25T17:25:07Z</cp:lastPrinted>
  <dcterms:created xsi:type="dcterms:W3CDTF">2025-05-23T15:27:14Z</dcterms:created>
  <dcterms:modified xsi:type="dcterms:W3CDTF">2025-11-26T13:27:45Z</dcterms:modified>
</cp:coreProperties>
</file>